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品目マスタ" sheetId="2" state="visible" r:id="rId2"/>
    <sheet xmlns:r="http://schemas.openxmlformats.org/officeDocument/2006/relationships" name="入出庫" sheetId="3" state="visible" r:id="rId3"/>
    <sheet xmlns:r="http://schemas.openxmlformats.org/officeDocument/2006/relationships" name="在庫一覧" sheetId="4" state="visible" r:id="rId4"/>
  </sheets>
  <definedNames>
    <definedName name="_xlnm._FilterDatabase" localSheetId="1" hidden="1">'品目マスタ'!$A$1:$G$1</definedName>
    <definedName name="_xlnm._FilterDatabase" localSheetId="2" hidden="1">'入出庫'!$A$1:$E$1</definedName>
    <definedName name="_xlnm._FilterDatabase" localSheetId="3" hidden="1">'在庫一覧'!$A$1:$I$1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手順</t>
        </is>
      </c>
      <c r="B1" s="1" t="inlineStr">
        <is>
          <t>説明</t>
        </is>
      </c>
    </row>
    <row r="2">
      <c r="A2" t="inlineStr">
        <is>
          <t>1. 起点を決める</t>
        </is>
      </c>
      <c r="B2" t="inlineStr">
        <is>
          <t>実物を数えた日の数量を品目マスタの期首在庫に入力。サンプル行を自社データに置き換えてください。</t>
        </is>
      </c>
    </row>
    <row r="3">
      <c r="A3" t="inlineStr">
        <is>
          <t>2. 入出庫を記録</t>
        </is>
      </c>
      <c r="B3" t="inlineStr">
        <is>
          <t>起点より後の入出庫を1回につき1行。数量は正の数、区分は入庫か出庫。品目コードはマスタと一致させます。</t>
        </is>
      </c>
    </row>
    <row r="4">
      <c r="A4" t="inlineStr">
        <is>
          <t>3. 照合する</t>
        </is>
      </c>
      <c r="B4" t="inlineStr">
        <is>
          <t>在庫一覧の現在庫と実物を定期的に照合。差異があれば元の記録を確認し、理由を残します。</t>
        </is>
      </c>
    </row>
    <row r="5">
      <c r="A5" t="inlineStr">
        <is>
          <t>発注点</t>
        </is>
      </c>
      <c r="B5" t="inlineStr">
        <is>
          <t>現在庫が発注点以下なら要確認。発注済みの数量や今後の所要量は別途確認してください。</t>
        </is>
      </c>
    </row>
    <row r="6">
      <c r="A6" t="inlineStr">
        <is>
          <t>対応範囲</t>
        </is>
      </c>
      <c r="B6" t="inlineStr">
        <is>
          <t>100品目、入出庫500行。複数拠点・ロット・期限・同時編集・発注残の管理には対応していません。</t>
        </is>
      </c>
    </row>
    <row r="7">
      <c r="A7" t="inlineStr">
        <is>
          <t>注意</t>
        </is>
      </c>
      <c r="B7" t="inlineStr">
        <is>
          <t>サンプルの数値・品目コードは架空です。期首在庫と入出庫を同じ期間で二重計上しないでください。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4" customWidth="1" min="3" max="3"/>
    <col width="18" customWidth="1" min="4" max="4"/>
    <col width="18" customWidth="1" min="5" max="5"/>
    <col width="22" customWidth="1" min="6" max="6"/>
    <col width="40" customWidth="1" min="7" max="7"/>
  </cols>
  <sheetData>
    <row r="1" ht="34" customHeight="1">
      <c r="A1" s="2" t="inlineStr">
        <is>
          <t>品目コード</t>
        </is>
      </c>
      <c r="B1" s="2" t="inlineStr">
        <is>
          <t>品目名</t>
        </is>
      </c>
      <c r="C1" s="2" t="inlineStr">
        <is>
          <t>単位</t>
        </is>
      </c>
      <c r="D1" s="2" t="inlineStr">
        <is>
          <t>期首在庫</t>
        </is>
      </c>
      <c r="E1" s="2" t="inlineStr">
        <is>
          <t>発注点</t>
        </is>
      </c>
      <c r="F1" s="2" t="inlineStr">
        <is>
          <t>保管場所</t>
        </is>
      </c>
      <c r="G1" s="2" t="inlineStr">
        <is>
          <t>備考</t>
        </is>
      </c>
    </row>
    <row r="2">
      <c r="A2" t="inlineStr">
        <is>
          <t>MAT-001</t>
        </is>
      </c>
      <c r="B2" t="inlineStr">
        <is>
          <t>サンプル材料</t>
        </is>
      </c>
      <c r="C2" t="inlineStr">
        <is>
          <t>袋</t>
        </is>
      </c>
      <c r="D2" s="3" t="n">
        <v>10</v>
      </c>
      <c r="E2" s="3" t="n">
        <v>8</v>
      </c>
      <c r="F2" t="inlineStr">
        <is>
          <t>棚A</t>
        </is>
      </c>
      <c r="G2" t="inlineStr">
        <is>
          <t>この行を自社データに置き換える</t>
        </is>
      </c>
    </row>
    <row r="3">
      <c r="D3" s="3" t="n"/>
      <c r="E3" s="3" t="n"/>
    </row>
    <row r="4">
      <c r="D4" s="3" t="n"/>
      <c r="E4" s="3" t="n"/>
    </row>
    <row r="5">
      <c r="D5" s="3" t="n"/>
      <c r="E5" s="3" t="n"/>
    </row>
    <row r="6">
      <c r="D6" s="3" t="n"/>
      <c r="E6" s="3" t="n"/>
    </row>
    <row r="7">
      <c r="D7" s="3" t="n"/>
      <c r="E7" s="3" t="n"/>
    </row>
    <row r="8">
      <c r="D8" s="3" t="n"/>
      <c r="E8" s="3" t="n"/>
    </row>
    <row r="9">
      <c r="D9" s="3" t="n"/>
      <c r="E9" s="3" t="n"/>
    </row>
    <row r="10">
      <c r="D10" s="3" t="n"/>
      <c r="E10" s="3" t="n"/>
    </row>
    <row r="11">
      <c r="D11" s="3" t="n"/>
      <c r="E11" s="3" t="n"/>
    </row>
    <row r="12">
      <c r="D12" s="3" t="n"/>
      <c r="E12" s="3" t="n"/>
    </row>
    <row r="13">
      <c r="D13" s="3" t="n"/>
      <c r="E13" s="3" t="n"/>
    </row>
    <row r="14">
      <c r="D14" s="3" t="n"/>
      <c r="E14" s="3" t="n"/>
    </row>
    <row r="15">
      <c r="D15" s="3" t="n"/>
      <c r="E15" s="3" t="n"/>
    </row>
    <row r="16">
      <c r="D16" s="3" t="n"/>
      <c r="E16" s="3" t="n"/>
    </row>
    <row r="17">
      <c r="D17" s="3" t="n"/>
      <c r="E17" s="3" t="n"/>
    </row>
    <row r="18">
      <c r="D18" s="3" t="n"/>
      <c r="E18" s="3" t="n"/>
    </row>
    <row r="19">
      <c r="D19" s="3" t="n"/>
      <c r="E19" s="3" t="n"/>
    </row>
    <row r="20">
      <c r="D20" s="3" t="n"/>
      <c r="E20" s="3" t="n"/>
    </row>
    <row r="21">
      <c r="D21" s="3" t="n"/>
      <c r="E21" s="3" t="n"/>
    </row>
    <row r="22">
      <c r="D22" s="3" t="n"/>
      <c r="E22" s="3" t="n"/>
    </row>
    <row r="23">
      <c r="D23" s="3" t="n"/>
      <c r="E23" s="3" t="n"/>
    </row>
    <row r="24">
      <c r="D24" s="3" t="n"/>
      <c r="E24" s="3" t="n"/>
    </row>
    <row r="25">
      <c r="D25" s="3" t="n"/>
      <c r="E25" s="3" t="n"/>
    </row>
    <row r="26">
      <c r="D26" s="3" t="n"/>
      <c r="E26" s="3" t="n"/>
    </row>
    <row r="27">
      <c r="D27" s="3" t="n"/>
      <c r="E27" s="3" t="n"/>
    </row>
    <row r="28">
      <c r="D28" s="3" t="n"/>
      <c r="E28" s="3" t="n"/>
    </row>
    <row r="29">
      <c r="D29" s="3" t="n"/>
      <c r="E29" s="3" t="n"/>
    </row>
    <row r="30">
      <c r="D30" s="3" t="n"/>
      <c r="E30" s="3" t="n"/>
    </row>
    <row r="31">
      <c r="D31" s="3" t="n"/>
      <c r="E31" s="3" t="n"/>
    </row>
    <row r="32">
      <c r="D32" s="3" t="n"/>
      <c r="E32" s="3" t="n"/>
    </row>
    <row r="33">
      <c r="D33" s="3" t="n"/>
      <c r="E33" s="3" t="n"/>
    </row>
    <row r="34">
      <c r="D34" s="3" t="n"/>
      <c r="E34" s="3" t="n"/>
    </row>
    <row r="35">
      <c r="D35" s="3" t="n"/>
      <c r="E35" s="3" t="n"/>
    </row>
    <row r="36">
      <c r="D36" s="3" t="n"/>
      <c r="E36" s="3" t="n"/>
    </row>
    <row r="37">
      <c r="D37" s="3" t="n"/>
      <c r="E37" s="3" t="n"/>
    </row>
    <row r="38">
      <c r="D38" s="3" t="n"/>
      <c r="E38" s="3" t="n"/>
    </row>
    <row r="39">
      <c r="D39" s="3" t="n"/>
      <c r="E39" s="3" t="n"/>
    </row>
    <row r="40">
      <c r="D40" s="3" t="n"/>
      <c r="E40" s="3" t="n"/>
    </row>
    <row r="41">
      <c r="D41" s="3" t="n"/>
      <c r="E41" s="3" t="n"/>
    </row>
    <row r="42">
      <c r="D42" s="3" t="n"/>
      <c r="E42" s="3" t="n"/>
    </row>
    <row r="43">
      <c r="D43" s="3" t="n"/>
      <c r="E43" s="3" t="n"/>
    </row>
    <row r="44">
      <c r="D44" s="3" t="n"/>
      <c r="E44" s="3" t="n"/>
    </row>
    <row r="45">
      <c r="D45" s="3" t="n"/>
      <c r="E45" s="3" t="n"/>
    </row>
    <row r="46">
      <c r="D46" s="3" t="n"/>
      <c r="E46" s="3" t="n"/>
    </row>
    <row r="47">
      <c r="D47" s="3" t="n"/>
      <c r="E47" s="3" t="n"/>
    </row>
    <row r="48">
      <c r="D48" s="3" t="n"/>
      <c r="E48" s="3" t="n"/>
    </row>
    <row r="49">
      <c r="D49" s="3" t="n"/>
      <c r="E49" s="3" t="n"/>
    </row>
    <row r="50">
      <c r="D50" s="3" t="n"/>
      <c r="E50" s="3" t="n"/>
    </row>
    <row r="51">
      <c r="D51" s="3" t="n"/>
      <c r="E51" s="3" t="n"/>
    </row>
    <row r="52">
      <c r="D52" s="3" t="n"/>
      <c r="E52" s="3" t="n"/>
    </row>
    <row r="53">
      <c r="D53" s="3" t="n"/>
      <c r="E53" s="3" t="n"/>
    </row>
    <row r="54">
      <c r="D54" s="3" t="n"/>
      <c r="E54" s="3" t="n"/>
    </row>
    <row r="55">
      <c r="D55" s="3" t="n"/>
      <c r="E55" s="3" t="n"/>
    </row>
    <row r="56">
      <c r="D56" s="3" t="n"/>
      <c r="E56" s="3" t="n"/>
    </row>
    <row r="57">
      <c r="D57" s="3" t="n"/>
      <c r="E57" s="3" t="n"/>
    </row>
    <row r="58">
      <c r="D58" s="3" t="n"/>
      <c r="E58" s="3" t="n"/>
    </row>
    <row r="59">
      <c r="D59" s="3" t="n"/>
      <c r="E59" s="3" t="n"/>
    </row>
    <row r="60">
      <c r="D60" s="3" t="n"/>
      <c r="E60" s="3" t="n"/>
    </row>
    <row r="61">
      <c r="D61" s="3" t="n"/>
      <c r="E61" s="3" t="n"/>
    </row>
    <row r="62">
      <c r="D62" s="3" t="n"/>
      <c r="E62" s="3" t="n"/>
    </row>
    <row r="63">
      <c r="D63" s="3" t="n"/>
      <c r="E63" s="3" t="n"/>
    </row>
    <row r="64">
      <c r="D64" s="3" t="n"/>
      <c r="E64" s="3" t="n"/>
    </row>
    <row r="65">
      <c r="D65" s="3" t="n"/>
      <c r="E65" s="3" t="n"/>
    </row>
    <row r="66">
      <c r="D66" s="3" t="n"/>
      <c r="E66" s="3" t="n"/>
    </row>
    <row r="67">
      <c r="D67" s="3" t="n"/>
      <c r="E67" s="3" t="n"/>
    </row>
    <row r="68">
      <c r="D68" s="3" t="n"/>
      <c r="E68" s="3" t="n"/>
    </row>
    <row r="69">
      <c r="D69" s="3" t="n"/>
      <c r="E69" s="3" t="n"/>
    </row>
    <row r="70">
      <c r="D70" s="3" t="n"/>
      <c r="E70" s="3" t="n"/>
    </row>
    <row r="71">
      <c r="D71" s="3" t="n"/>
      <c r="E71" s="3" t="n"/>
    </row>
    <row r="72">
      <c r="D72" s="3" t="n"/>
      <c r="E72" s="3" t="n"/>
    </row>
    <row r="73">
      <c r="D73" s="3" t="n"/>
      <c r="E73" s="3" t="n"/>
    </row>
    <row r="74">
      <c r="D74" s="3" t="n"/>
      <c r="E74" s="3" t="n"/>
    </row>
    <row r="75">
      <c r="D75" s="3" t="n"/>
      <c r="E75" s="3" t="n"/>
    </row>
    <row r="76">
      <c r="D76" s="3" t="n"/>
      <c r="E76" s="3" t="n"/>
    </row>
    <row r="77">
      <c r="D77" s="3" t="n"/>
      <c r="E77" s="3" t="n"/>
    </row>
    <row r="78">
      <c r="D78" s="3" t="n"/>
      <c r="E78" s="3" t="n"/>
    </row>
    <row r="79">
      <c r="D79" s="3" t="n"/>
      <c r="E79" s="3" t="n"/>
    </row>
    <row r="80">
      <c r="D80" s="3" t="n"/>
      <c r="E80" s="3" t="n"/>
    </row>
    <row r="81">
      <c r="D81" s="3" t="n"/>
      <c r="E81" s="3" t="n"/>
    </row>
    <row r="82">
      <c r="D82" s="3" t="n"/>
      <c r="E82" s="3" t="n"/>
    </row>
    <row r="83">
      <c r="D83" s="3" t="n"/>
      <c r="E83" s="3" t="n"/>
    </row>
    <row r="84">
      <c r="D84" s="3" t="n"/>
      <c r="E84" s="3" t="n"/>
    </row>
    <row r="85">
      <c r="D85" s="3" t="n"/>
      <c r="E85" s="3" t="n"/>
    </row>
    <row r="86">
      <c r="D86" s="3" t="n"/>
      <c r="E86" s="3" t="n"/>
    </row>
    <row r="87">
      <c r="D87" s="3" t="n"/>
      <c r="E87" s="3" t="n"/>
    </row>
    <row r="88">
      <c r="D88" s="3" t="n"/>
      <c r="E88" s="3" t="n"/>
    </row>
    <row r="89">
      <c r="D89" s="3" t="n"/>
      <c r="E89" s="3" t="n"/>
    </row>
    <row r="90">
      <c r="D90" s="3" t="n"/>
      <c r="E90" s="3" t="n"/>
    </row>
    <row r="91">
      <c r="D91" s="3" t="n"/>
      <c r="E91" s="3" t="n"/>
    </row>
    <row r="92">
      <c r="D92" s="3" t="n"/>
      <c r="E92" s="3" t="n"/>
    </row>
    <row r="93">
      <c r="D93" s="3" t="n"/>
      <c r="E93" s="3" t="n"/>
    </row>
    <row r="94">
      <c r="D94" s="3" t="n"/>
      <c r="E94" s="3" t="n"/>
    </row>
    <row r="95">
      <c r="D95" s="3" t="n"/>
      <c r="E95" s="3" t="n"/>
    </row>
    <row r="96">
      <c r="D96" s="3" t="n"/>
      <c r="E96" s="3" t="n"/>
    </row>
    <row r="97">
      <c r="D97" s="3" t="n"/>
      <c r="E97" s="3" t="n"/>
    </row>
    <row r="98">
      <c r="D98" s="3" t="n"/>
      <c r="E98" s="3" t="n"/>
    </row>
    <row r="99">
      <c r="D99" s="3" t="n"/>
      <c r="E99" s="3" t="n"/>
    </row>
    <row r="100">
      <c r="D100" s="3" t="n"/>
      <c r="E100" s="3" t="n"/>
    </row>
    <row r="101">
      <c r="D101" s="3" t="n"/>
      <c r="E101" s="3" t="n"/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8" customWidth="1" min="4" max="4"/>
    <col width="46" customWidth="1" min="5" max="5"/>
  </cols>
  <sheetData>
    <row r="1" ht="34" customHeight="1">
      <c r="A1" s="2" t="inlineStr">
        <is>
          <t>日付</t>
        </is>
      </c>
      <c r="B1" s="2" t="inlineStr">
        <is>
          <t>品目コード</t>
        </is>
      </c>
      <c r="C1" s="2" t="inlineStr">
        <is>
          <t>区分</t>
        </is>
      </c>
      <c r="D1" s="2" t="inlineStr">
        <is>
          <t>数量</t>
        </is>
      </c>
      <c r="E1" s="2" t="inlineStr">
        <is>
          <t>理由・伝票番号</t>
        </is>
      </c>
    </row>
    <row r="2">
      <c r="A2" t="inlineStr">
        <is>
          <t>2026-09-27</t>
        </is>
      </c>
      <c r="B2" t="inlineStr">
        <is>
          <t>MAT-001</t>
        </is>
      </c>
      <c r="C2" t="inlineStr">
        <is>
          <t>入庫</t>
        </is>
      </c>
      <c r="D2" t="n">
        <v>5</v>
      </c>
      <c r="E2" t="inlineStr">
        <is>
          <t>サンプル入荷</t>
        </is>
      </c>
    </row>
    <row r="3">
      <c r="A3" t="inlineStr">
        <is>
          <t>2026-09-27</t>
        </is>
      </c>
      <c r="B3" t="inlineStr">
        <is>
          <t>MAT-001</t>
        </is>
      </c>
      <c r="C3" t="inlineStr">
        <is>
          <t>出庫</t>
        </is>
      </c>
      <c r="D3" t="n">
        <v>7</v>
      </c>
      <c r="E3" t="inlineStr">
        <is>
          <t>サンプル製造払出</t>
        </is>
      </c>
    </row>
  </sheetData>
  <autoFilter ref="A1:E1"/>
  <dataValidations count="2">
    <dataValidation sqref="C2:C501" showDropDown="0" showInputMessage="0" showErrorMessage="0" allowBlank="1" type="list">
      <formula1>"入庫,出庫"</formula1>
    </dataValidation>
    <dataValidation sqref="D2:D501" showDropDown="0" showInputMessage="0" showErrorMessage="0" allowBlank="1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4" customHeight="1">
      <c r="A1" s="2" t="inlineStr">
        <is>
          <t>品目コード</t>
        </is>
      </c>
      <c r="B1" s="2" t="inlineStr">
        <is>
          <t>品目名</t>
        </is>
      </c>
      <c r="C1" s="2" t="inlineStr">
        <is>
          <t>単位</t>
        </is>
      </c>
      <c r="D1" s="2" t="inlineStr">
        <is>
          <t>期首在庫</t>
        </is>
      </c>
      <c r="E1" s="2" t="inlineStr">
        <is>
          <t>入庫合計</t>
        </is>
      </c>
      <c r="F1" s="2" t="inlineStr">
        <is>
          <t>出庫合計</t>
        </is>
      </c>
      <c r="G1" s="2" t="inlineStr">
        <is>
          <t>現在庫</t>
        </is>
      </c>
      <c r="H1" s="2" t="inlineStr">
        <is>
          <t>発注点</t>
        </is>
      </c>
      <c r="I1" s="2" t="inlineStr">
        <is>
          <t>判定</t>
        </is>
      </c>
    </row>
    <row r="2">
      <c r="A2">
        <f>IF('品目マスタ'!A2="","",'品目マスタ'!A2)</f>
        <v/>
      </c>
      <c r="B2">
        <f>IF(A2="","",'品目マスタ'!B2)</f>
        <v/>
      </c>
      <c r="C2">
        <f>IF(A2="","",'品目マスタ'!C2)</f>
        <v/>
      </c>
      <c r="D2">
        <f>IF(A2="","",'品目マスタ'!D2)</f>
        <v/>
      </c>
      <c r="E2">
        <f>IF(A2="","",SUMIFS('入出庫'!$D$2:$D$501,'入出庫'!$B$2:$B$501,A2,'入出庫'!$C$2:$C$501,"入庫"))</f>
        <v/>
      </c>
      <c r="F2">
        <f>IF(A2="","",SUMIFS('入出庫'!$D$2:$D$501,'入出庫'!$B$2:$B$501,A2,'入出庫'!$C$2:$C$501,"出庫"))</f>
        <v/>
      </c>
      <c r="G2">
        <f>IF(A2="","",D2+E2-F2)</f>
        <v/>
      </c>
      <c r="H2">
        <f>IF(A2="","",'品目マスタ'!E2)</f>
        <v/>
      </c>
      <c r="I2">
        <f>IF(A2="","",IF(G2&lt;=H2,"要確認",""))</f>
        <v/>
      </c>
    </row>
    <row r="3">
      <c r="A3">
        <f>IF('品目マスタ'!A3="","",'品目マスタ'!A3)</f>
        <v/>
      </c>
      <c r="B3">
        <f>IF(A3="","",'品目マスタ'!B3)</f>
        <v/>
      </c>
      <c r="C3">
        <f>IF(A3="","",'品目マスタ'!C3)</f>
        <v/>
      </c>
      <c r="D3">
        <f>IF(A3="","",'品目マスタ'!D3)</f>
        <v/>
      </c>
      <c r="E3">
        <f>IF(A3="","",SUMIFS('入出庫'!$D$2:$D$501,'入出庫'!$B$2:$B$501,A3,'入出庫'!$C$2:$C$501,"入庫"))</f>
        <v/>
      </c>
      <c r="F3">
        <f>IF(A3="","",SUMIFS('入出庫'!$D$2:$D$501,'入出庫'!$B$2:$B$501,A3,'入出庫'!$C$2:$C$501,"出庫"))</f>
        <v/>
      </c>
      <c r="G3">
        <f>IF(A3="","",D3+E3-F3)</f>
        <v/>
      </c>
      <c r="H3">
        <f>IF(A3="","",'品目マスタ'!E3)</f>
        <v/>
      </c>
      <c r="I3">
        <f>IF(A3="","",IF(G3&lt;=H3,"要確認",""))</f>
        <v/>
      </c>
    </row>
    <row r="4">
      <c r="A4">
        <f>IF('品目マスタ'!A4="","",'品目マスタ'!A4)</f>
        <v/>
      </c>
      <c r="B4">
        <f>IF(A4="","",'品目マスタ'!B4)</f>
        <v/>
      </c>
      <c r="C4">
        <f>IF(A4="","",'品目マスタ'!C4)</f>
        <v/>
      </c>
      <c r="D4">
        <f>IF(A4="","",'品目マスタ'!D4)</f>
        <v/>
      </c>
      <c r="E4">
        <f>IF(A4="","",SUMIFS('入出庫'!$D$2:$D$501,'入出庫'!$B$2:$B$501,A4,'入出庫'!$C$2:$C$501,"入庫"))</f>
        <v/>
      </c>
      <c r="F4">
        <f>IF(A4="","",SUMIFS('入出庫'!$D$2:$D$501,'入出庫'!$B$2:$B$501,A4,'入出庫'!$C$2:$C$501,"出庫"))</f>
        <v/>
      </c>
      <c r="G4">
        <f>IF(A4="","",D4+E4-F4)</f>
        <v/>
      </c>
      <c r="H4">
        <f>IF(A4="","",'品目マスタ'!E4)</f>
        <v/>
      </c>
      <c r="I4">
        <f>IF(A4="","",IF(G4&lt;=H4,"要確認",""))</f>
        <v/>
      </c>
    </row>
    <row r="5">
      <c r="A5">
        <f>IF('品目マスタ'!A5="","",'品目マスタ'!A5)</f>
        <v/>
      </c>
      <c r="B5">
        <f>IF(A5="","",'品目マスタ'!B5)</f>
        <v/>
      </c>
      <c r="C5">
        <f>IF(A5="","",'品目マスタ'!C5)</f>
        <v/>
      </c>
      <c r="D5">
        <f>IF(A5="","",'品目マスタ'!D5)</f>
        <v/>
      </c>
      <c r="E5">
        <f>IF(A5="","",SUMIFS('入出庫'!$D$2:$D$501,'入出庫'!$B$2:$B$501,A5,'入出庫'!$C$2:$C$501,"入庫"))</f>
        <v/>
      </c>
      <c r="F5">
        <f>IF(A5="","",SUMIFS('入出庫'!$D$2:$D$501,'入出庫'!$B$2:$B$501,A5,'入出庫'!$C$2:$C$501,"出庫"))</f>
        <v/>
      </c>
      <c r="G5">
        <f>IF(A5="","",D5+E5-F5)</f>
        <v/>
      </c>
      <c r="H5">
        <f>IF(A5="","",'品目マスタ'!E5)</f>
        <v/>
      </c>
      <c r="I5">
        <f>IF(A5="","",IF(G5&lt;=H5,"要確認",""))</f>
        <v/>
      </c>
    </row>
    <row r="6">
      <c r="A6">
        <f>IF('品目マスタ'!A6="","",'品目マスタ'!A6)</f>
        <v/>
      </c>
      <c r="B6">
        <f>IF(A6="","",'品目マスタ'!B6)</f>
        <v/>
      </c>
      <c r="C6">
        <f>IF(A6="","",'品目マスタ'!C6)</f>
        <v/>
      </c>
      <c r="D6">
        <f>IF(A6="","",'品目マスタ'!D6)</f>
        <v/>
      </c>
      <c r="E6">
        <f>IF(A6="","",SUMIFS('入出庫'!$D$2:$D$501,'入出庫'!$B$2:$B$501,A6,'入出庫'!$C$2:$C$501,"入庫"))</f>
        <v/>
      </c>
      <c r="F6">
        <f>IF(A6="","",SUMIFS('入出庫'!$D$2:$D$501,'入出庫'!$B$2:$B$501,A6,'入出庫'!$C$2:$C$501,"出庫"))</f>
        <v/>
      </c>
      <c r="G6">
        <f>IF(A6="","",D6+E6-F6)</f>
        <v/>
      </c>
      <c r="H6">
        <f>IF(A6="","",'品目マスタ'!E6)</f>
        <v/>
      </c>
      <c r="I6">
        <f>IF(A6="","",IF(G6&lt;=H6,"要確認",""))</f>
        <v/>
      </c>
    </row>
    <row r="7">
      <c r="A7">
        <f>IF('品目マスタ'!A7="","",'品目マスタ'!A7)</f>
        <v/>
      </c>
      <c r="B7">
        <f>IF(A7="","",'品目マスタ'!B7)</f>
        <v/>
      </c>
      <c r="C7">
        <f>IF(A7="","",'品目マスタ'!C7)</f>
        <v/>
      </c>
      <c r="D7">
        <f>IF(A7="","",'品目マスタ'!D7)</f>
        <v/>
      </c>
      <c r="E7">
        <f>IF(A7="","",SUMIFS('入出庫'!$D$2:$D$501,'入出庫'!$B$2:$B$501,A7,'入出庫'!$C$2:$C$501,"入庫"))</f>
        <v/>
      </c>
      <c r="F7">
        <f>IF(A7="","",SUMIFS('入出庫'!$D$2:$D$501,'入出庫'!$B$2:$B$501,A7,'入出庫'!$C$2:$C$501,"出庫"))</f>
        <v/>
      </c>
      <c r="G7">
        <f>IF(A7="","",D7+E7-F7)</f>
        <v/>
      </c>
      <c r="H7">
        <f>IF(A7="","",'品目マスタ'!E7)</f>
        <v/>
      </c>
      <c r="I7">
        <f>IF(A7="","",IF(G7&lt;=H7,"要確認",""))</f>
        <v/>
      </c>
    </row>
    <row r="8">
      <c r="A8">
        <f>IF('品目マスタ'!A8="","",'品目マスタ'!A8)</f>
        <v/>
      </c>
      <c r="B8">
        <f>IF(A8="","",'品目マスタ'!B8)</f>
        <v/>
      </c>
      <c r="C8">
        <f>IF(A8="","",'品目マスタ'!C8)</f>
        <v/>
      </c>
      <c r="D8">
        <f>IF(A8="","",'品目マスタ'!D8)</f>
        <v/>
      </c>
      <c r="E8">
        <f>IF(A8="","",SUMIFS('入出庫'!$D$2:$D$501,'入出庫'!$B$2:$B$501,A8,'入出庫'!$C$2:$C$501,"入庫"))</f>
        <v/>
      </c>
      <c r="F8">
        <f>IF(A8="","",SUMIFS('入出庫'!$D$2:$D$501,'入出庫'!$B$2:$B$501,A8,'入出庫'!$C$2:$C$501,"出庫"))</f>
        <v/>
      </c>
      <c r="G8">
        <f>IF(A8="","",D8+E8-F8)</f>
        <v/>
      </c>
      <c r="H8">
        <f>IF(A8="","",'品目マスタ'!E8)</f>
        <v/>
      </c>
      <c r="I8">
        <f>IF(A8="","",IF(G8&lt;=H8,"要確認",""))</f>
        <v/>
      </c>
    </row>
    <row r="9">
      <c r="A9">
        <f>IF('品目マスタ'!A9="","",'品目マスタ'!A9)</f>
        <v/>
      </c>
      <c r="B9">
        <f>IF(A9="","",'品目マスタ'!B9)</f>
        <v/>
      </c>
      <c r="C9">
        <f>IF(A9="","",'品目マスタ'!C9)</f>
        <v/>
      </c>
      <c r="D9">
        <f>IF(A9="","",'品目マスタ'!D9)</f>
        <v/>
      </c>
      <c r="E9">
        <f>IF(A9="","",SUMIFS('入出庫'!$D$2:$D$501,'入出庫'!$B$2:$B$501,A9,'入出庫'!$C$2:$C$501,"入庫"))</f>
        <v/>
      </c>
      <c r="F9">
        <f>IF(A9="","",SUMIFS('入出庫'!$D$2:$D$501,'入出庫'!$B$2:$B$501,A9,'入出庫'!$C$2:$C$501,"出庫"))</f>
        <v/>
      </c>
      <c r="G9">
        <f>IF(A9="","",D9+E9-F9)</f>
        <v/>
      </c>
      <c r="H9">
        <f>IF(A9="","",'品目マスタ'!E9)</f>
        <v/>
      </c>
      <c r="I9">
        <f>IF(A9="","",IF(G9&lt;=H9,"要確認",""))</f>
        <v/>
      </c>
    </row>
    <row r="10">
      <c r="A10">
        <f>IF('品目マスタ'!A10="","",'品目マスタ'!A10)</f>
        <v/>
      </c>
      <c r="B10">
        <f>IF(A10="","",'品目マスタ'!B10)</f>
        <v/>
      </c>
      <c r="C10">
        <f>IF(A10="","",'品目マスタ'!C10)</f>
        <v/>
      </c>
      <c r="D10">
        <f>IF(A10="","",'品目マスタ'!D10)</f>
        <v/>
      </c>
      <c r="E10">
        <f>IF(A10="","",SUMIFS('入出庫'!$D$2:$D$501,'入出庫'!$B$2:$B$501,A10,'入出庫'!$C$2:$C$501,"入庫"))</f>
        <v/>
      </c>
      <c r="F10">
        <f>IF(A10="","",SUMIFS('入出庫'!$D$2:$D$501,'入出庫'!$B$2:$B$501,A10,'入出庫'!$C$2:$C$501,"出庫"))</f>
        <v/>
      </c>
      <c r="G10">
        <f>IF(A10="","",D10+E10-F10)</f>
        <v/>
      </c>
      <c r="H10">
        <f>IF(A10="","",'品目マスタ'!E10)</f>
        <v/>
      </c>
      <c r="I10">
        <f>IF(A10="","",IF(G10&lt;=H10,"要確認",""))</f>
        <v/>
      </c>
    </row>
    <row r="11">
      <c r="A11">
        <f>IF('品目マスタ'!A11="","",'品目マスタ'!A11)</f>
        <v/>
      </c>
      <c r="B11">
        <f>IF(A11="","",'品目マスタ'!B11)</f>
        <v/>
      </c>
      <c r="C11">
        <f>IF(A11="","",'品目マスタ'!C11)</f>
        <v/>
      </c>
      <c r="D11">
        <f>IF(A11="","",'品目マスタ'!D11)</f>
        <v/>
      </c>
      <c r="E11">
        <f>IF(A11="","",SUMIFS('入出庫'!$D$2:$D$501,'入出庫'!$B$2:$B$501,A11,'入出庫'!$C$2:$C$501,"入庫"))</f>
        <v/>
      </c>
      <c r="F11">
        <f>IF(A11="","",SUMIFS('入出庫'!$D$2:$D$501,'入出庫'!$B$2:$B$501,A11,'入出庫'!$C$2:$C$501,"出庫"))</f>
        <v/>
      </c>
      <c r="G11">
        <f>IF(A11="","",D11+E11-F11)</f>
        <v/>
      </c>
      <c r="H11">
        <f>IF(A11="","",'品目マスタ'!E11)</f>
        <v/>
      </c>
      <c r="I11">
        <f>IF(A11="","",IF(G11&lt;=H11,"要確認",""))</f>
        <v/>
      </c>
    </row>
    <row r="12">
      <c r="A12">
        <f>IF('品目マスタ'!A12="","",'品目マスタ'!A12)</f>
        <v/>
      </c>
      <c r="B12">
        <f>IF(A12="","",'品目マスタ'!B12)</f>
        <v/>
      </c>
      <c r="C12">
        <f>IF(A12="","",'品目マスタ'!C12)</f>
        <v/>
      </c>
      <c r="D12">
        <f>IF(A12="","",'品目マスタ'!D12)</f>
        <v/>
      </c>
      <c r="E12">
        <f>IF(A12="","",SUMIFS('入出庫'!$D$2:$D$501,'入出庫'!$B$2:$B$501,A12,'入出庫'!$C$2:$C$501,"入庫"))</f>
        <v/>
      </c>
      <c r="F12">
        <f>IF(A12="","",SUMIFS('入出庫'!$D$2:$D$501,'入出庫'!$B$2:$B$501,A12,'入出庫'!$C$2:$C$501,"出庫"))</f>
        <v/>
      </c>
      <c r="G12">
        <f>IF(A12="","",D12+E12-F12)</f>
        <v/>
      </c>
      <c r="H12">
        <f>IF(A12="","",'品目マスタ'!E12)</f>
        <v/>
      </c>
      <c r="I12">
        <f>IF(A12="","",IF(G12&lt;=H12,"要確認",""))</f>
        <v/>
      </c>
    </row>
    <row r="13">
      <c r="A13">
        <f>IF('品目マスタ'!A13="","",'品目マスタ'!A13)</f>
        <v/>
      </c>
      <c r="B13">
        <f>IF(A13="","",'品目マスタ'!B13)</f>
        <v/>
      </c>
      <c r="C13">
        <f>IF(A13="","",'品目マスタ'!C13)</f>
        <v/>
      </c>
      <c r="D13">
        <f>IF(A13="","",'品目マスタ'!D13)</f>
        <v/>
      </c>
      <c r="E13">
        <f>IF(A13="","",SUMIFS('入出庫'!$D$2:$D$501,'入出庫'!$B$2:$B$501,A13,'入出庫'!$C$2:$C$501,"入庫"))</f>
        <v/>
      </c>
      <c r="F13">
        <f>IF(A13="","",SUMIFS('入出庫'!$D$2:$D$501,'入出庫'!$B$2:$B$501,A13,'入出庫'!$C$2:$C$501,"出庫"))</f>
        <v/>
      </c>
      <c r="G13">
        <f>IF(A13="","",D13+E13-F13)</f>
        <v/>
      </c>
      <c r="H13">
        <f>IF(A13="","",'品目マスタ'!E13)</f>
        <v/>
      </c>
      <c r="I13">
        <f>IF(A13="","",IF(G13&lt;=H13,"要確認",""))</f>
        <v/>
      </c>
    </row>
    <row r="14">
      <c r="A14">
        <f>IF('品目マスタ'!A14="","",'品目マスタ'!A14)</f>
        <v/>
      </c>
      <c r="B14">
        <f>IF(A14="","",'品目マスタ'!B14)</f>
        <v/>
      </c>
      <c r="C14">
        <f>IF(A14="","",'品目マスタ'!C14)</f>
        <v/>
      </c>
      <c r="D14">
        <f>IF(A14="","",'品目マスタ'!D14)</f>
        <v/>
      </c>
      <c r="E14">
        <f>IF(A14="","",SUMIFS('入出庫'!$D$2:$D$501,'入出庫'!$B$2:$B$501,A14,'入出庫'!$C$2:$C$501,"入庫"))</f>
        <v/>
      </c>
      <c r="F14">
        <f>IF(A14="","",SUMIFS('入出庫'!$D$2:$D$501,'入出庫'!$B$2:$B$501,A14,'入出庫'!$C$2:$C$501,"出庫"))</f>
        <v/>
      </c>
      <c r="G14">
        <f>IF(A14="","",D14+E14-F14)</f>
        <v/>
      </c>
      <c r="H14">
        <f>IF(A14="","",'品目マスタ'!E14)</f>
        <v/>
      </c>
      <c r="I14">
        <f>IF(A14="","",IF(G14&lt;=H14,"要確認",""))</f>
        <v/>
      </c>
    </row>
    <row r="15">
      <c r="A15">
        <f>IF('品目マスタ'!A15="","",'品目マスタ'!A15)</f>
        <v/>
      </c>
      <c r="B15">
        <f>IF(A15="","",'品目マスタ'!B15)</f>
        <v/>
      </c>
      <c r="C15">
        <f>IF(A15="","",'品目マスタ'!C15)</f>
        <v/>
      </c>
      <c r="D15">
        <f>IF(A15="","",'品目マスタ'!D15)</f>
        <v/>
      </c>
      <c r="E15">
        <f>IF(A15="","",SUMIFS('入出庫'!$D$2:$D$501,'入出庫'!$B$2:$B$501,A15,'入出庫'!$C$2:$C$501,"入庫"))</f>
        <v/>
      </c>
      <c r="F15">
        <f>IF(A15="","",SUMIFS('入出庫'!$D$2:$D$501,'入出庫'!$B$2:$B$501,A15,'入出庫'!$C$2:$C$501,"出庫"))</f>
        <v/>
      </c>
      <c r="G15">
        <f>IF(A15="","",D15+E15-F15)</f>
        <v/>
      </c>
      <c r="H15">
        <f>IF(A15="","",'品目マスタ'!E15)</f>
        <v/>
      </c>
      <c r="I15">
        <f>IF(A15="","",IF(G15&lt;=H15,"要確認",""))</f>
        <v/>
      </c>
    </row>
    <row r="16">
      <c r="A16">
        <f>IF('品目マスタ'!A16="","",'品目マスタ'!A16)</f>
        <v/>
      </c>
      <c r="B16">
        <f>IF(A16="","",'品目マスタ'!B16)</f>
        <v/>
      </c>
      <c r="C16">
        <f>IF(A16="","",'品目マスタ'!C16)</f>
        <v/>
      </c>
      <c r="D16">
        <f>IF(A16="","",'品目マスタ'!D16)</f>
        <v/>
      </c>
      <c r="E16">
        <f>IF(A16="","",SUMIFS('入出庫'!$D$2:$D$501,'入出庫'!$B$2:$B$501,A16,'入出庫'!$C$2:$C$501,"入庫"))</f>
        <v/>
      </c>
      <c r="F16">
        <f>IF(A16="","",SUMIFS('入出庫'!$D$2:$D$501,'入出庫'!$B$2:$B$501,A16,'入出庫'!$C$2:$C$501,"出庫"))</f>
        <v/>
      </c>
      <c r="G16">
        <f>IF(A16="","",D16+E16-F16)</f>
        <v/>
      </c>
      <c r="H16">
        <f>IF(A16="","",'品目マスタ'!E16)</f>
        <v/>
      </c>
      <c r="I16">
        <f>IF(A16="","",IF(G16&lt;=H16,"要確認",""))</f>
        <v/>
      </c>
    </row>
    <row r="17">
      <c r="A17">
        <f>IF('品目マスタ'!A17="","",'品目マスタ'!A17)</f>
        <v/>
      </c>
      <c r="B17">
        <f>IF(A17="","",'品目マスタ'!B17)</f>
        <v/>
      </c>
      <c r="C17">
        <f>IF(A17="","",'品目マスタ'!C17)</f>
        <v/>
      </c>
      <c r="D17">
        <f>IF(A17="","",'品目マスタ'!D17)</f>
        <v/>
      </c>
      <c r="E17">
        <f>IF(A17="","",SUMIFS('入出庫'!$D$2:$D$501,'入出庫'!$B$2:$B$501,A17,'入出庫'!$C$2:$C$501,"入庫"))</f>
        <v/>
      </c>
      <c r="F17">
        <f>IF(A17="","",SUMIFS('入出庫'!$D$2:$D$501,'入出庫'!$B$2:$B$501,A17,'入出庫'!$C$2:$C$501,"出庫"))</f>
        <v/>
      </c>
      <c r="G17">
        <f>IF(A17="","",D17+E17-F17)</f>
        <v/>
      </c>
      <c r="H17">
        <f>IF(A17="","",'品目マスタ'!E17)</f>
        <v/>
      </c>
      <c r="I17">
        <f>IF(A17="","",IF(G17&lt;=H17,"要確認",""))</f>
        <v/>
      </c>
    </row>
    <row r="18">
      <c r="A18">
        <f>IF('品目マスタ'!A18="","",'品目マスタ'!A18)</f>
        <v/>
      </c>
      <c r="B18">
        <f>IF(A18="","",'品目マスタ'!B18)</f>
        <v/>
      </c>
      <c r="C18">
        <f>IF(A18="","",'品目マスタ'!C18)</f>
        <v/>
      </c>
      <c r="D18">
        <f>IF(A18="","",'品目マスタ'!D18)</f>
        <v/>
      </c>
      <c r="E18">
        <f>IF(A18="","",SUMIFS('入出庫'!$D$2:$D$501,'入出庫'!$B$2:$B$501,A18,'入出庫'!$C$2:$C$501,"入庫"))</f>
        <v/>
      </c>
      <c r="F18">
        <f>IF(A18="","",SUMIFS('入出庫'!$D$2:$D$501,'入出庫'!$B$2:$B$501,A18,'入出庫'!$C$2:$C$501,"出庫"))</f>
        <v/>
      </c>
      <c r="G18">
        <f>IF(A18="","",D18+E18-F18)</f>
        <v/>
      </c>
      <c r="H18">
        <f>IF(A18="","",'品目マスタ'!E18)</f>
        <v/>
      </c>
      <c r="I18">
        <f>IF(A18="","",IF(G18&lt;=H18,"要確認",""))</f>
        <v/>
      </c>
    </row>
    <row r="19">
      <c r="A19">
        <f>IF('品目マスタ'!A19="","",'品目マスタ'!A19)</f>
        <v/>
      </c>
      <c r="B19">
        <f>IF(A19="","",'品目マスタ'!B19)</f>
        <v/>
      </c>
      <c r="C19">
        <f>IF(A19="","",'品目マスタ'!C19)</f>
        <v/>
      </c>
      <c r="D19">
        <f>IF(A19="","",'品目マスタ'!D19)</f>
        <v/>
      </c>
      <c r="E19">
        <f>IF(A19="","",SUMIFS('入出庫'!$D$2:$D$501,'入出庫'!$B$2:$B$501,A19,'入出庫'!$C$2:$C$501,"入庫"))</f>
        <v/>
      </c>
      <c r="F19">
        <f>IF(A19="","",SUMIFS('入出庫'!$D$2:$D$501,'入出庫'!$B$2:$B$501,A19,'入出庫'!$C$2:$C$501,"出庫"))</f>
        <v/>
      </c>
      <c r="G19">
        <f>IF(A19="","",D19+E19-F19)</f>
        <v/>
      </c>
      <c r="H19">
        <f>IF(A19="","",'品目マスタ'!E19)</f>
        <v/>
      </c>
      <c r="I19">
        <f>IF(A19="","",IF(G19&lt;=H19,"要確認",""))</f>
        <v/>
      </c>
    </row>
    <row r="20">
      <c r="A20">
        <f>IF('品目マスタ'!A20="","",'品目マスタ'!A20)</f>
        <v/>
      </c>
      <c r="B20">
        <f>IF(A20="","",'品目マスタ'!B20)</f>
        <v/>
      </c>
      <c r="C20">
        <f>IF(A20="","",'品目マスタ'!C20)</f>
        <v/>
      </c>
      <c r="D20">
        <f>IF(A20="","",'品目マスタ'!D20)</f>
        <v/>
      </c>
      <c r="E20">
        <f>IF(A20="","",SUMIFS('入出庫'!$D$2:$D$501,'入出庫'!$B$2:$B$501,A20,'入出庫'!$C$2:$C$501,"入庫"))</f>
        <v/>
      </c>
      <c r="F20">
        <f>IF(A20="","",SUMIFS('入出庫'!$D$2:$D$501,'入出庫'!$B$2:$B$501,A20,'入出庫'!$C$2:$C$501,"出庫"))</f>
        <v/>
      </c>
      <c r="G20">
        <f>IF(A20="","",D20+E20-F20)</f>
        <v/>
      </c>
      <c r="H20">
        <f>IF(A20="","",'品目マスタ'!E20)</f>
        <v/>
      </c>
      <c r="I20">
        <f>IF(A20="","",IF(G20&lt;=H20,"要確認",""))</f>
        <v/>
      </c>
    </row>
    <row r="21">
      <c r="A21">
        <f>IF('品目マスタ'!A21="","",'品目マスタ'!A21)</f>
        <v/>
      </c>
      <c r="B21">
        <f>IF(A21="","",'品目マスタ'!B21)</f>
        <v/>
      </c>
      <c r="C21">
        <f>IF(A21="","",'品目マスタ'!C21)</f>
        <v/>
      </c>
      <c r="D21">
        <f>IF(A21="","",'品目マスタ'!D21)</f>
        <v/>
      </c>
      <c r="E21">
        <f>IF(A21="","",SUMIFS('入出庫'!$D$2:$D$501,'入出庫'!$B$2:$B$501,A21,'入出庫'!$C$2:$C$501,"入庫"))</f>
        <v/>
      </c>
      <c r="F21">
        <f>IF(A21="","",SUMIFS('入出庫'!$D$2:$D$501,'入出庫'!$B$2:$B$501,A21,'入出庫'!$C$2:$C$501,"出庫"))</f>
        <v/>
      </c>
      <c r="G21">
        <f>IF(A21="","",D21+E21-F21)</f>
        <v/>
      </c>
      <c r="H21">
        <f>IF(A21="","",'品目マスタ'!E21)</f>
        <v/>
      </c>
      <c r="I21">
        <f>IF(A21="","",IF(G21&lt;=H21,"要確認",""))</f>
        <v/>
      </c>
    </row>
    <row r="22">
      <c r="A22">
        <f>IF('品目マスタ'!A22="","",'品目マスタ'!A22)</f>
        <v/>
      </c>
      <c r="B22">
        <f>IF(A22="","",'品目マスタ'!B22)</f>
        <v/>
      </c>
      <c r="C22">
        <f>IF(A22="","",'品目マスタ'!C22)</f>
        <v/>
      </c>
      <c r="D22">
        <f>IF(A22="","",'品目マスタ'!D22)</f>
        <v/>
      </c>
      <c r="E22">
        <f>IF(A22="","",SUMIFS('入出庫'!$D$2:$D$501,'入出庫'!$B$2:$B$501,A22,'入出庫'!$C$2:$C$501,"入庫"))</f>
        <v/>
      </c>
      <c r="F22">
        <f>IF(A22="","",SUMIFS('入出庫'!$D$2:$D$501,'入出庫'!$B$2:$B$501,A22,'入出庫'!$C$2:$C$501,"出庫"))</f>
        <v/>
      </c>
      <c r="G22">
        <f>IF(A22="","",D22+E22-F22)</f>
        <v/>
      </c>
      <c r="H22">
        <f>IF(A22="","",'品目マスタ'!E22)</f>
        <v/>
      </c>
      <c r="I22">
        <f>IF(A22="","",IF(G22&lt;=H22,"要確認",""))</f>
        <v/>
      </c>
    </row>
    <row r="23">
      <c r="A23">
        <f>IF('品目マスタ'!A23="","",'品目マスタ'!A23)</f>
        <v/>
      </c>
      <c r="B23">
        <f>IF(A23="","",'品目マスタ'!B23)</f>
        <v/>
      </c>
      <c r="C23">
        <f>IF(A23="","",'品目マスタ'!C23)</f>
        <v/>
      </c>
      <c r="D23">
        <f>IF(A23="","",'品目マスタ'!D23)</f>
        <v/>
      </c>
      <c r="E23">
        <f>IF(A23="","",SUMIFS('入出庫'!$D$2:$D$501,'入出庫'!$B$2:$B$501,A23,'入出庫'!$C$2:$C$501,"入庫"))</f>
        <v/>
      </c>
      <c r="F23">
        <f>IF(A23="","",SUMIFS('入出庫'!$D$2:$D$501,'入出庫'!$B$2:$B$501,A23,'入出庫'!$C$2:$C$501,"出庫"))</f>
        <v/>
      </c>
      <c r="G23">
        <f>IF(A23="","",D23+E23-F23)</f>
        <v/>
      </c>
      <c r="H23">
        <f>IF(A23="","",'品目マスタ'!E23)</f>
        <v/>
      </c>
      <c r="I23">
        <f>IF(A23="","",IF(G23&lt;=H23,"要確認",""))</f>
        <v/>
      </c>
    </row>
    <row r="24">
      <c r="A24">
        <f>IF('品目マスタ'!A24="","",'品目マスタ'!A24)</f>
        <v/>
      </c>
      <c r="B24">
        <f>IF(A24="","",'品目マスタ'!B24)</f>
        <v/>
      </c>
      <c r="C24">
        <f>IF(A24="","",'品目マスタ'!C24)</f>
        <v/>
      </c>
      <c r="D24">
        <f>IF(A24="","",'品目マスタ'!D24)</f>
        <v/>
      </c>
      <c r="E24">
        <f>IF(A24="","",SUMIFS('入出庫'!$D$2:$D$501,'入出庫'!$B$2:$B$501,A24,'入出庫'!$C$2:$C$501,"入庫"))</f>
        <v/>
      </c>
      <c r="F24">
        <f>IF(A24="","",SUMIFS('入出庫'!$D$2:$D$501,'入出庫'!$B$2:$B$501,A24,'入出庫'!$C$2:$C$501,"出庫"))</f>
        <v/>
      </c>
      <c r="G24">
        <f>IF(A24="","",D24+E24-F24)</f>
        <v/>
      </c>
      <c r="H24">
        <f>IF(A24="","",'品目マスタ'!E24)</f>
        <v/>
      </c>
      <c r="I24">
        <f>IF(A24="","",IF(G24&lt;=H24,"要確認",""))</f>
        <v/>
      </c>
    </row>
    <row r="25">
      <c r="A25">
        <f>IF('品目マスタ'!A25="","",'品目マスタ'!A25)</f>
        <v/>
      </c>
      <c r="B25">
        <f>IF(A25="","",'品目マスタ'!B25)</f>
        <v/>
      </c>
      <c r="C25">
        <f>IF(A25="","",'品目マスタ'!C25)</f>
        <v/>
      </c>
      <c r="D25">
        <f>IF(A25="","",'品目マスタ'!D25)</f>
        <v/>
      </c>
      <c r="E25">
        <f>IF(A25="","",SUMIFS('入出庫'!$D$2:$D$501,'入出庫'!$B$2:$B$501,A25,'入出庫'!$C$2:$C$501,"入庫"))</f>
        <v/>
      </c>
      <c r="F25">
        <f>IF(A25="","",SUMIFS('入出庫'!$D$2:$D$501,'入出庫'!$B$2:$B$501,A25,'入出庫'!$C$2:$C$501,"出庫"))</f>
        <v/>
      </c>
      <c r="G25">
        <f>IF(A25="","",D25+E25-F25)</f>
        <v/>
      </c>
      <c r="H25">
        <f>IF(A25="","",'品目マスタ'!E25)</f>
        <v/>
      </c>
      <c r="I25">
        <f>IF(A25="","",IF(G25&lt;=H25,"要確認",""))</f>
        <v/>
      </c>
    </row>
    <row r="26">
      <c r="A26">
        <f>IF('品目マスタ'!A26="","",'品目マスタ'!A26)</f>
        <v/>
      </c>
      <c r="B26">
        <f>IF(A26="","",'品目マスタ'!B26)</f>
        <v/>
      </c>
      <c r="C26">
        <f>IF(A26="","",'品目マスタ'!C26)</f>
        <v/>
      </c>
      <c r="D26">
        <f>IF(A26="","",'品目マスタ'!D26)</f>
        <v/>
      </c>
      <c r="E26">
        <f>IF(A26="","",SUMIFS('入出庫'!$D$2:$D$501,'入出庫'!$B$2:$B$501,A26,'入出庫'!$C$2:$C$501,"入庫"))</f>
        <v/>
      </c>
      <c r="F26">
        <f>IF(A26="","",SUMIFS('入出庫'!$D$2:$D$501,'入出庫'!$B$2:$B$501,A26,'入出庫'!$C$2:$C$501,"出庫"))</f>
        <v/>
      </c>
      <c r="G26">
        <f>IF(A26="","",D26+E26-F26)</f>
        <v/>
      </c>
      <c r="H26">
        <f>IF(A26="","",'品目マスタ'!E26)</f>
        <v/>
      </c>
      <c r="I26">
        <f>IF(A26="","",IF(G26&lt;=H26,"要確認",""))</f>
        <v/>
      </c>
    </row>
    <row r="27">
      <c r="A27">
        <f>IF('品目マスタ'!A27="","",'品目マスタ'!A27)</f>
        <v/>
      </c>
      <c r="B27">
        <f>IF(A27="","",'品目マスタ'!B27)</f>
        <v/>
      </c>
      <c r="C27">
        <f>IF(A27="","",'品目マスタ'!C27)</f>
        <v/>
      </c>
      <c r="D27">
        <f>IF(A27="","",'品目マスタ'!D27)</f>
        <v/>
      </c>
      <c r="E27">
        <f>IF(A27="","",SUMIFS('入出庫'!$D$2:$D$501,'入出庫'!$B$2:$B$501,A27,'入出庫'!$C$2:$C$501,"入庫"))</f>
        <v/>
      </c>
      <c r="F27">
        <f>IF(A27="","",SUMIFS('入出庫'!$D$2:$D$501,'入出庫'!$B$2:$B$501,A27,'入出庫'!$C$2:$C$501,"出庫"))</f>
        <v/>
      </c>
      <c r="G27">
        <f>IF(A27="","",D27+E27-F27)</f>
        <v/>
      </c>
      <c r="H27">
        <f>IF(A27="","",'品目マスタ'!E27)</f>
        <v/>
      </c>
      <c r="I27">
        <f>IF(A27="","",IF(G27&lt;=H27,"要確認",""))</f>
        <v/>
      </c>
    </row>
    <row r="28">
      <c r="A28">
        <f>IF('品目マスタ'!A28="","",'品目マスタ'!A28)</f>
        <v/>
      </c>
      <c r="B28">
        <f>IF(A28="","",'品目マスタ'!B28)</f>
        <v/>
      </c>
      <c r="C28">
        <f>IF(A28="","",'品目マスタ'!C28)</f>
        <v/>
      </c>
      <c r="D28">
        <f>IF(A28="","",'品目マスタ'!D28)</f>
        <v/>
      </c>
      <c r="E28">
        <f>IF(A28="","",SUMIFS('入出庫'!$D$2:$D$501,'入出庫'!$B$2:$B$501,A28,'入出庫'!$C$2:$C$501,"入庫"))</f>
        <v/>
      </c>
      <c r="F28">
        <f>IF(A28="","",SUMIFS('入出庫'!$D$2:$D$501,'入出庫'!$B$2:$B$501,A28,'入出庫'!$C$2:$C$501,"出庫"))</f>
        <v/>
      </c>
      <c r="G28">
        <f>IF(A28="","",D28+E28-F28)</f>
        <v/>
      </c>
      <c r="H28">
        <f>IF(A28="","",'品目マスタ'!E28)</f>
        <v/>
      </c>
      <c r="I28">
        <f>IF(A28="","",IF(G28&lt;=H28,"要確認",""))</f>
        <v/>
      </c>
    </row>
    <row r="29">
      <c r="A29">
        <f>IF('品目マスタ'!A29="","",'品目マスタ'!A29)</f>
        <v/>
      </c>
      <c r="B29">
        <f>IF(A29="","",'品目マスタ'!B29)</f>
        <v/>
      </c>
      <c r="C29">
        <f>IF(A29="","",'品目マスタ'!C29)</f>
        <v/>
      </c>
      <c r="D29">
        <f>IF(A29="","",'品目マスタ'!D29)</f>
        <v/>
      </c>
      <c r="E29">
        <f>IF(A29="","",SUMIFS('入出庫'!$D$2:$D$501,'入出庫'!$B$2:$B$501,A29,'入出庫'!$C$2:$C$501,"入庫"))</f>
        <v/>
      </c>
      <c r="F29">
        <f>IF(A29="","",SUMIFS('入出庫'!$D$2:$D$501,'入出庫'!$B$2:$B$501,A29,'入出庫'!$C$2:$C$501,"出庫"))</f>
        <v/>
      </c>
      <c r="G29">
        <f>IF(A29="","",D29+E29-F29)</f>
        <v/>
      </c>
      <c r="H29">
        <f>IF(A29="","",'品目マスタ'!E29)</f>
        <v/>
      </c>
      <c r="I29">
        <f>IF(A29="","",IF(G29&lt;=H29,"要確認",""))</f>
        <v/>
      </c>
    </row>
    <row r="30">
      <c r="A30">
        <f>IF('品目マスタ'!A30="","",'品目マスタ'!A30)</f>
        <v/>
      </c>
      <c r="B30">
        <f>IF(A30="","",'品目マスタ'!B30)</f>
        <v/>
      </c>
      <c r="C30">
        <f>IF(A30="","",'品目マスタ'!C30)</f>
        <v/>
      </c>
      <c r="D30">
        <f>IF(A30="","",'品目マスタ'!D30)</f>
        <v/>
      </c>
      <c r="E30">
        <f>IF(A30="","",SUMIFS('入出庫'!$D$2:$D$501,'入出庫'!$B$2:$B$501,A30,'入出庫'!$C$2:$C$501,"入庫"))</f>
        <v/>
      </c>
      <c r="F30">
        <f>IF(A30="","",SUMIFS('入出庫'!$D$2:$D$501,'入出庫'!$B$2:$B$501,A30,'入出庫'!$C$2:$C$501,"出庫"))</f>
        <v/>
      </c>
      <c r="G30">
        <f>IF(A30="","",D30+E30-F30)</f>
        <v/>
      </c>
      <c r="H30">
        <f>IF(A30="","",'品目マスタ'!E30)</f>
        <v/>
      </c>
      <c r="I30">
        <f>IF(A30="","",IF(G30&lt;=H30,"要確認",""))</f>
        <v/>
      </c>
    </row>
    <row r="31">
      <c r="A31">
        <f>IF('品目マスタ'!A31="","",'品目マスタ'!A31)</f>
        <v/>
      </c>
      <c r="B31">
        <f>IF(A31="","",'品目マスタ'!B31)</f>
        <v/>
      </c>
      <c r="C31">
        <f>IF(A31="","",'品目マスタ'!C31)</f>
        <v/>
      </c>
      <c r="D31">
        <f>IF(A31="","",'品目マスタ'!D31)</f>
        <v/>
      </c>
      <c r="E31">
        <f>IF(A31="","",SUMIFS('入出庫'!$D$2:$D$501,'入出庫'!$B$2:$B$501,A31,'入出庫'!$C$2:$C$501,"入庫"))</f>
        <v/>
      </c>
      <c r="F31">
        <f>IF(A31="","",SUMIFS('入出庫'!$D$2:$D$501,'入出庫'!$B$2:$B$501,A31,'入出庫'!$C$2:$C$501,"出庫"))</f>
        <v/>
      </c>
      <c r="G31">
        <f>IF(A31="","",D31+E31-F31)</f>
        <v/>
      </c>
      <c r="H31">
        <f>IF(A31="","",'品目マスタ'!E31)</f>
        <v/>
      </c>
      <c r="I31">
        <f>IF(A31="","",IF(G31&lt;=H31,"要確認",""))</f>
        <v/>
      </c>
    </row>
    <row r="32">
      <c r="A32">
        <f>IF('品目マスタ'!A32="","",'品目マスタ'!A32)</f>
        <v/>
      </c>
      <c r="B32">
        <f>IF(A32="","",'品目マスタ'!B32)</f>
        <v/>
      </c>
      <c r="C32">
        <f>IF(A32="","",'品目マスタ'!C32)</f>
        <v/>
      </c>
      <c r="D32">
        <f>IF(A32="","",'品目マスタ'!D32)</f>
        <v/>
      </c>
      <c r="E32">
        <f>IF(A32="","",SUMIFS('入出庫'!$D$2:$D$501,'入出庫'!$B$2:$B$501,A32,'入出庫'!$C$2:$C$501,"入庫"))</f>
        <v/>
      </c>
      <c r="F32">
        <f>IF(A32="","",SUMIFS('入出庫'!$D$2:$D$501,'入出庫'!$B$2:$B$501,A32,'入出庫'!$C$2:$C$501,"出庫"))</f>
        <v/>
      </c>
      <c r="G32">
        <f>IF(A32="","",D32+E32-F32)</f>
        <v/>
      </c>
      <c r="H32">
        <f>IF(A32="","",'品目マスタ'!E32)</f>
        <v/>
      </c>
      <c r="I32">
        <f>IF(A32="","",IF(G32&lt;=H32,"要確認",""))</f>
        <v/>
      </c>
    </row>
    <row r="33">
      <c r="A33">
        <f>IF('品目マスタ'!A33="","",'品目マスタ'!A33)</f>
        <v/>
      </c>
      <c r="B33">
        <f>IF(A33="","",'品目マスタ'!B33)</f>
        <v/>
      </c>
      <c r="C33">
        <f>IF(A33="","",'品目マスタ'!C33)</f>
        <v/>
      </c>
      <c r="D33">
        <f>IF(A33="","",'品目マスタ'!D33)</f>
        <v/>
      </c>
      <c r="E33">
        <f>IF(A33="","",SUMIFS('入出庫'!$D$2:$D$501,'入出庫'!$B$2:$B$501,A33,'入出庫'!$C$2:$C$501,"入庫"))</f>
        <v/>
      </c>
      <c r="F33">
        <f>IF(A33="","",SUMIFS('入出庫'!$D$2:$D$501,'入出庫'!$B$2:$B$501,A33,'入出庫'!$C$2:$C$501,"出庫"))</f>
        <v/>
      </c>
      <c r="G33">
        <f>IF(A33="","",D33+E33-F33)</f>
        <v/>
      </c>
      <c r="H33">
        <f>IF(A33="","",'品目マスタ'!E33)</f>
        <v/>
      </c>
      <c r="I33">
        <f>IF(A33="","",IF(G33&lt;=H33,"要確認",""))</f>
        <v/>
      </c>
    </row>
    <row r="34">
      <c r="A34">
        <f>IF('品目マスタ'!A34="","",'品目マスタ'!A34)</f>
        <v/>
      </c>
      <c r="B34">
        <f>IF(A34="","",'品目マスタ'!B34)</f>
        <v/>
      </c>
      <c r="C34">
        <f>IF(A34="","",'品目マスタ'!C34)</f>
        <v/>
      </c>
      <c r="D34">
        <f>IF(A34="","",'品目マスタ'!D34)</f>
        <v/>
      </c>
      <c r="E34">
        <f>IF(A34="","",SUMIFS('入出庫'!$D$2:$D$501,'入出庫'!$B$2:$B$501,A34,'入出庫'!$C$2:$C$501,"入庫"))</f>
        <v/>
      </c>
      <c r="F34">
        <f>IF(A34="","",SUMIFS('入出庫'!$D$2:$D$501,'入出庫'!$B$2:$B$501,A34,'入出庫'!$C$2:$C$501,"出庫"))</f>
        <v/>
      </c>
      <c r="G34">
        <f>IF(A34="","",D34+E34-F34)</f>
        <v/>
      </c>
      <c r="H34">
        <f>IF(A34="","",'品目マスタ'!E34)</f>
        <v/>
      </c>
      <c r="I34">
        <f>IF(A34="","",IF(G34&lt;=H34,"要確認",""))</f>
        <v/>
      </c>
    </row>
    <row r="35">
      <c r="A35">
        <f>IF('品目マスタ'!A35="","",'品目マスタ'!A35)</f>
        <v/>
      </c>
      <c r="B35">
        <f>IF(A35="","",'品目マスタ'!B35)</f>
        <v/>
      </c>
      <c r="C35">
        <f>IF(A35="","",'品目マスタ'!C35)</f>
        <v/>
      </c>
      <c r="D35">
        <f>IF(A35="","",'品目マスタ'!D35)</f>
        <v/>
      </c>
      <c r="E35">
        <f>IF(A35="","",SUMIFS('入出庫'!$D$2:$D$501,'入出庫'!$B$2:$B$501,A35,'入出庫'!$C$2:$C$501,"入庫"))</f>
        <v/>
      </c>
      <c r="F35">
        <f>IF(A35="","",SUMIFS('入出庫'!$D$2:$D$501,'入出庫'!$B$2:$B$501,A35,'入出庫'!$C$2:$C$501,"出庫"))</f>
        <v/>
      </c>
      <c r="G35">
        <f>IF(A35="","",D35+E35-F35)</f>
        <v/>
      </c>
      <c r="H35">
        <f>IF(A35="","",'品目マスタ'!E35)</f>
        <v/>
      </c>
      <c r="I35">
        <f>IF(A35="","",IF(G35&lt;=H35,"要確認",""))</f>
        <v/>
      </c>
    </row>
    <row r="36">
      <c r="A36">
        <f>IF('品目マスタ'!A36="","",'品目マスタ'!A36)</f>
        <v/>
      </c>
      <c r="B36">
        <f>IF(A36="","",'品目マスタ'!B36)</f>
        <v/>
      </c>
      <c r="C36">
        <f>IF(A36="","",'品目マスタ'!C36)</f>
        <v/>
      </c>
      <c r="D36">
        <f>IF(A36="","",'品目マスタ'!D36)</f>
        <v/>
      </c>
      <c r="E36">
        <f>IF(A36="","",SUMIFS('入出庫'!$D$2:$D$501,'入出庫'!$B$2:$B$501,A36,'入出庫'!$C$2:$C$501,"入庫"))</f>
        <v/>
      </c>
      <c r="F36">
        <f>IF(A36="","",SUMIFS('入出庫'!$D$2:$D$501,'入出庫'!$B$2:$B$501,A36,'入出庫'!$C$2:$C$501,"出庫"))</f>
        <v/>
      </c>
      <c r="G36">
        <f>IF(A36="","",D36+E36-F36)</f>
        <v/>
      </c>
      <c r="H36">
        <f>IF(A36="","",'品目マスタ'!E36)</f>
        <v/>
      </c>
      <c r="I36">
        <f>IF(A36="","",IF(G36&lt;=H36,"要確認",""))</f>
        <v/>
      </c>
    </row>
    <row r="37">
      <c r="A37">
        <f>IF('品目マスタ'!A37="","",'品目マスタ'!A37)</f>
        <v/>
      </c>
      <c r="B37">
        <f>IF(A37="","",'品目マスタ'!B37)</f>
        <v/>
      </c>
      <c r="C37">
        <f>IF(A37="","",'品目マスタ'!C37)</f>
        <v/>
      </c>
      <c r="D37">
        <f>IF(A37="","",'品目マスタ'!D37)</f>
        <v/>
      </c>
      <c r="E37">
        <f>IF(A37="","",SUMIFS('入出庫'!$D$2:$D$501,'入出庫'!$B$2:$B$501,A37,'入出庫'!$C$2:$C$501,"入庫"))</f>
        <v/>
      </c>
      <c r="F37">
        <f>IF(A37="","",SUMIFS('入出庫'!$D$2:$D$501,'入出庫'!$B$2:$B$501,A37,'入出庫'!$C$2:$C$501,"出庫"))</f>
        <v/>
      </c>
      <c r="G37">
        <f>IF(A37="","",D37+E37-F37)</f>
        <v/>
      </c>
      <c r="H37">
        <f>IF(A37="","",'品目マスタ'!E37)</f>
        <v/>
      </c>
      <c r="I37">
        <f>IF(A37="","",IF(G37&lt;=H37,"要確認",""))</f>
        <v/>
      </c>
    </row>
    <row r="38">
      <c r="A38">
        <f>IF('品目マスタ'!A38="","",'品目マスタ'!A38)</f>
        <v/>
      </c>
      <c r="B38">
        <f>IF(A38="","",'品目マスタ'!B38)</f>
        <v/>
      </c>
      <c r="C38">
        <f>IF(A38="","",'品目マスタ'!C38)</f>
        <v/>
      </c>
      <c r="D38">
        <f>IF(A38="","",'品目マスタ'!D38)</f>
        <v/>
      </c>
      <c r="E38">
        <f>IF(A38="","",SUMIFS('入出庫'!$D$2:$D$501,'入出庫'!$B$2:$B$501,A38,'入出庫'!$C$2:$C$501,"入庫"))</f>
        <v/>
      </c>
      <c r="F38">
        <f>IF(A38="","",SUMIFS('入出庫'!$D$2:$D$501,'入出庫'!$B$2:$B$501,A38,'入出庫'!$C$2:$C$501,"出庫"))</f>
        <v/>
      </c>
      <c r="G38">
        <f>IF(A38="","",D38+E38-F38)</f>
        <v/>
      </c>
      <c r="H38">
        <f>IF(A38="","",'品目マスタ'!E38)</f>
        <v/>
      </c>
      <c r="I38">
        <f>IF(A38="","",IF(G38&lt;=H38,"要確認",""))</f>
        <v/>
      </c>
    </row>
    <row r="39">
      <c r="A39">
        <f>IF('品目マスタ'!A39="","",'品目マスタ'!A39)</f>
        <v/>
      </c>
      <c r="B39">
        <f>IF(A39="","",'品目マスタ'!B39)</f>
        <v/>
      </c>
      <c r="C39">
        <f>IF(A39="","",'品目マスタ'!C39)</f>
        <v/>
      </c>
      <c r="D39">
        <f>IF(A39="","",'品目マスタ'!D39)</f>
        <v/>
      </c>
      <c r="E39">
        <f>IF(A39="","",SUMIFS('入出庫'!$D$2:$D$501,'入出庫'!$B$2:$B$501,A39,'入出庫'!$C$2:$C$501,"入庫"))</f>
        <v/>
      </c>
      <c r="F39">
        <f>IF(A39="","",SUMIFS('入出庫'!$D$2:$D$501,'入出庫'!$B$2:$B$501,A39,'入出庫'!$C$2:$C$501,"出庫"))</f>
        <v/>
      </c>
      <c r="G39">
        <f>IF(A39="","",D39+E39-F39)</f>
        <v/>
      </c>
      <c r="H39">
        <f>IF(A39="","",'品目マスタ'!E39)</f>
        <v/>
      </c>
      <c r="I39">
        <f>IF(A39="","",IF(G39&lt;=H39,"要確認",""))</f>
        <v/>
      </c>
    </row>
    <row r="40">
      <c r="A40">
        <f>IF('品目マスタ'!A40="","",'品目マスタ'!A40)</f>
        <v/>
      </c>
      <c r="B40">
        <f>IF(A40="","",'品目マスタ'!B40)</f>
        <v/>
      </c>
      <c r="C40">
        <f>IF(A40="","",'品目マスタ'!C40)</f>
        <v/>
      </c>
      <c r="D40">
        <f>IF(A40="","",'品目マスタ'!D40)</f>
        <v/>
      </c>
      <c r="E40">
        <f>IF(A40="","",SUMIFS('入出庫'!$D$2:$D$501,'入出庫'!$B$2:$B$501,A40,'入出庫'!$C$2:$C$501,"入庫"))</f>
        <v/>
      </c>
      <c r="F40">
        <f>IF(A40="","",SUMIFS('入出庫'!$D$2:$D$501,'入出庫'!$B$2:$B$501,A40,'入出庫'!$C$2:$C$501,"出庫"))</f>
        <v/>
      </c>
      <c r="G40">
        <f>IF(A40="","",D40+E40-F40)</f>
        <v/>
      </c>
      <c r="H40">
        <f>IF(A40="","",'品目マスタ'!E40)</f>
        <v/>
      </c>
      <c r="I40">
        <f>IF(A40="","",IF(G40&lt;=H40,"要確認",""))</f>
        <v/>
      </c>
    </row>
    <row r="41">
      <c r="A41">
        <f>IF('品目マスタ'!A41="","",'品目マスタ'!A41)</f>
        <v/>
      </c>
      <c r="B41">
        <f>IF(A41="","",'品目マスタ'!B41)</f>
        <v/>
      </c>
      <c r="C41">
        <f>IF(A41="","",'品目マスタ'!C41)</f>
        <v/>
      </c>
      <c r="D41">
        <f>IF(A41="","",'品目マスタ'!D41)</f>
        <v/>
      </c>
      <c r="E41">
        <f>IF(A41="","",SUMIFS('入出庫'!$D$2:$D$501,'入出庫'!$B$2:$B$501,A41,'入出庫'!$C$2:$C$501,"入庫"))</f>
        <v/>
      </c>
      <c r="F41">
        <f>IF(A41="","",SUMIFS('入出庫'!$D$2:$D$501,'入出庫'!$B$2:$B$501,A41,'入出庫'!$C$2:$C$501,"出庫"))</f>
        <v/>
      </c>
      <c r="G41">
        <f>IF(A41="","",D41+E41-F41)</f>
        <v/>
      </c>
      <c r="H41">
        <f>IF(A41="","",'品目マスタ'!E41)</f>
        <v/>
      </c>
      <c r="I41">
        <f>IF(A41="","",IF(G41&lt;=H41,"要確認",""))</f>
        <v/>
      </c>
    </row>
    <row r="42">
      <c r="A42">
        <f>IF('品目マスタ'!A42="","",'品目マスタ'!A42)</f>
        <v/>
      </c>
      <c r="B42">
        <f>IF(A42="","",'品目マスタ'!B42)</f>
        <v/>
      </c>
      <c r="C42">
        <f>IF(A42="","",'品目マスタ'!C42)</f>
        <v/>
      </c>
      <c r="D42">
        <f>IF(A42="","",'品目マスタ'!D42)</f>
        <v/>
      </c>
      <c r="E42">
        <f>IF(A42="","",SUMIFS('入出庫'!$D$2:$D$501,'入出庫'!$B$2:$B$501,A42,'入出庫'!$C$2:$C$501,"入庫"))</f>
        <v/>
      </c>
      <c r="F42">
        <f>IF(A42="","",SUMIFS('入出庫'!$D$2:$D$501,'入出庫'!$B$2:$B$501,A42,'入出庫'!$C$2:$C$501,"出庫"))</f>
        <v/>
      </c>
      <c r="G42">
        <f>IF(A42="","",D42+E42-F42)</f>
        <v/>
      </c>
      <c r="H42">
        <f>IF(A42="","",'品目マスタ'!E42)</f>
        <v/>
      </c>
      <c r="I42">
        <f>IF(A42="","",IF(G42&lt;=H42,"要確認",""))</f>
        <v/>
      </c>
    </row>
    <row r="43">
      <c r="A43">
        <f>IF('品目マスタ'!A43="","",'品目マスタ'!A43)</f>
        <v/>
      </c>
      <c r="B43">
        <f>IF(A43="","",'品目マスタ'!B43)</f>
        <v/>
      </c>
      <c r="C43">
        <f>IF(A43="","",'品目マスタ'!C43)</f>
        <v/>
      </c>
      <c r="D43">
        <f>IF(A43="","",'品目マスタ'!D43)</f>
        <v/>
      </c>
      <c r="E43">
        <f>IF(A43="","",SUMIFS('入出庫'!$D$2:$D$501,'入出庫'!$B$2:$B$501,A43,'入出庫'!$C$2:$C$501,"入庫"))</f>
        <v/>
      </c>
      <c r="F43">
        <f>IF(A43="","",SUMIFS('入出庫'!$D$2:$D$501,'入出庫'!$B$2:$B$501,A43,'入出庫'!$C$2:$C$501,"出庫"))</f>
        <v/>
      </c>
      <c r="G43">
        <f>IF(A43="","",D43+E43-F43)</f>
        <v/>
      </c>
      <c r="H43">
        <f>IF(A43="","",'品目マスタ'!E43)</f>
        <v/>
      </c>
      <c r="I43">
        <f>IF(A43="","",IF(G43&lt;=H43,"要確認",""))</f>
        <v/>
      </c>
    </row>
    <row r="44">
      <c r="A44">
        <f>IF('品目マスタ'!A44="","",'品目マスタ'!A44)</f>
        <v/>
      </c>
      <c r="B44">
        <f>IF(A44="","",'品目マスタ'!B44)</f>
        <v/>
      </c>
      <c r="C44">
        <f>IF(A44="","",'品目マスタ'!C44)</f>
        <v/>
      </c>
      <c r="D44">
        <f>IF(A44="","",'品目マスタ'!D44)</f>
        <v/>
      </c>
      <c r="E44">
        <f>IF(A44="","",SUMIFS('入出庫'!$D$2:$D$501,'入出庫'!$B$2:$B$501,A44,'入出庫'!$C$2:$C$501,"入庫"))</f>
        <v/>
      </c>
      <c r="F44">
        <f>IF(A44="","",SUMIFS('入出庫'!$D$2:$D$501,'入出庫'!$B$2:$B$501,A44,'入出庫'!$C$2:$C$501,"出庫"))</f>
        <v/>
      </c>
      <c r="G44">
        <f>IF(A44="","",D44+E44-F44)</f>
        <v/>
      </c>
      <c r="H44">
        <f>IF(A44="","",'品目マスタ'!E44)</f>
        <v/>
      </c>
      <c r="I44">
        <f>IF(A44="","",IF(G44&lt;=H44,"要確認",""))</f>
        <v/>
      </c>
    </row>
    <row r="45">
      <c r="A45">
        <f>IF('品目マスタ'!A45="","",'品目マスタ'!A45)</f>
        <v/>
      </c>
      <c r="B45">
        <f>IF(A45="","",'品目マスタ'!B45)</f>
        <v/>
      </c>
      <c r="C45">
        <f>IF(A45="","",'品目マスタ'!C45)</f>
        <v/>
      </c>
      <c r="D45">
        <f>IF(A45="","",'品目マスタ'!D45)</f>
        <v/>
      </c>
      <c r="E45">
        <f>IF(A45="","",SUMIFS('入出庫'!$D$2:$D$501,'入出庫'!$B$2:$B$501,A45,'入出庫'!$C$2:$C$501,"入庫"))</f>
        <v/>
      </c>
      <c r="F45">
        <f>IF(A45="","",SUMIFS('入出庫'!$D$2:$D$501,'入出庫'!$B$2:$B$501,A45,'入出庫'!$C$2:$C$501,"出庫"))</f>
        <v/>
      </c>
      <c r="G45">
        <f>IF(A45="","",D45+E45-F45)</f>
        <v/>
      </c>
      <c r="H45">
        <f>IF(A45="","",'品目マスタ'!E45)</f>
        <v/>
      </c>
      <c r="I45">
        <f>IF(A45="","",IF(G45&lt;=H45,"要確認",""))</f>
        <v/>
      </c>
    </row>
    <row r="46">
      <c r="A46">
        <f>IF('品目マスタ'!A46="","",'品目マスタ'!A46)</f>
        <v/>
      </c>
      <c r="B46">
        <f>IF(A46="","",'品目マスタ'!B46)</f>
        <v/>
      </c>
      <c r="C46">
        <f>IF(A46="","",'品目マスタ'!C46)</f>
        <v/>
      </c>
      <c r="D46">
        <f>IF(A46="","",'品目マスタ'!D46)</f>
        <v/>
      </c>
      <c r="E46">
        <f>IF(A46="","",SUMIFS('入出庫'!$D$2:$D$501,'入出庫'!$B$2:$B$501,A46,'入出庫'!$C$2:$C$501,"入庫"))</f>
        <v/>
      </c>
      <c r="F46">
        <f>IF(A46="","",SUMIFS('入出庫'!$D$2:$D$501,'入出庫'!$B$2:$B$501,A46,'入出庫'!$C$2:$C$501,"出庫"))</f>
        <v/>
      </c>
      <c r="G46">
        <f>IF(A46="","",D46+E46-F46)</f>
        <v/>
      </c>
      <c r="H46">
        <f>IF(A46="","",'品目マスタ'!E46)</f>
        <v/>
      </c>
      <c r="I46">
        <f>IF(A46="","",IF(G46&lt;=H46,"要確認",""))</f>
        <v/>
      </c>
    </row>
    <row r="47">
      <c r="A47">
        <f>IF('品目マスタ'!A47="","",'品目マスタ'!A47)</f>
        <v/>
      </c>
      <c r="B47">
        <f>IF(A47="","",'品目マスタ'!B47)</f>
        <v/>
      </c>
      <c r="C47">
        <f>IF(A47="","",'品目マスタ'!C47)</f>
        <v/>
      </c>
      <c r="D47">
        <f>IF(A47="","",'品目マスタ'!D47)</f>
        <v/>
      </c>
      <c r="E47">
        <f>IF(A47="","",SUMIFS('入出庫'!$D$2:$D$501,'入出庫'!$B$2:$B$501,A47,'入出庫'!$C$2:$C$501,"入庫"))</f>
        <v/>
      </c>
      <c r="F47">
        <f>IF(A47="","",SUMIFS('入出庫'!$D$2:$D$501,'入出庫'!$B$2:$B$501,A47,'入出庫'!$C$2:$C$501,"出庫"))</f>
        <v/>
      </c>
      <c r="G47">
        <f>IF(A47="","",D47+E47-F47)</f>
        <v/>
      </c>
      <c r="H47">
        <f>IF(A47="","",'品目マスタ'!E47)</f>
        <v/>
      </c>
      <c r="I47">
        <f>IF(A47="","",IF(G47&lt;=H47,"要確認",""))</f>
        <v/>
      </c>
    </row>
    <row r="48">
      <c r="A48">
        <f>IF('品目マスタ'!A48="","",'品目マスタ'!A48)</f>
        <v/>
      </c>
      <c r="B48">
        <f>IF(A48="","",'品目マスタ'!B48)</f>
        <v/>
      </c>
      <c r="C48">
        <f>IF(A48="","",'品目マスタ'!C48)</f>
        <v/>
      </c>
      <c r="D48">
        <f>IF(A48="","",'品目マスタ'!D48)</f>
        <v/>
      </c>
      <c r="E48">
        <f>IF(A48="","",SUMIFS('入出庫'!$D$2:$D$501,'入出庫'!$B$2:$B$501,A48,'入出庫'!$C$2:$C$501,"入庫"))</f>
        <v/>
      </c>
      <c r="F48">
        <f>IF(A48="","",SUMIFS('入出庫'!$D$2:$D$501,'入出庫'!$B$2:$B$501,A48,'入出庫'!$C$2:$C$501,"出庫"))</f>
        <v/>
      </c>
      <c r="G48">
        <f>IF(A48="","",D48+E48-F48)</f>
        <v/>
      </c>
      <c r="H48">
        <f>IF(A48="","",'品目マスタ'!E48)</f>
        <v/>
      </c>
      <c r="I48">
        <f>IF(A48="","",IF(G48&lt;=H48,"要確認",""))</f>
        <v/>
      </c>
    </row>
    <row r="49">
      <c r="A49">
        <f>IF('品目マスタ'!A49="","",'品目マスタ'!A49)</f>
        <v/>
      </c>
      <c r="B49">
        <f>IF(A49="","",'品目マスタ'!B49)</f>
        <v/>
      </c>
      <c r="C49">
        <f>IF(A49="","",'品目マスタ'!C49)</f>
        <v/>
      </c>
      <c r="D49">
        <f>IF(A49="","",'品目マスタ'!D49)</f>
        <v/>
      </c>
      <c r="E49">
        <f>IF(A49="","",SUMIFS('入出庫'!$D$2:$D$501,'入出庫'!$B$2:$B$501,A49,'入出庫'!$C$2:$C$501,"入庫"))</f>
        <v/>
      </c>
      <c r="F49">
        <f>IF(A49="","",SUMIFS('入出庫'!$D$2:$D$501,'入出庫'!$B$2:$B$501,A49,'入出庫'!$C$2:$C$501,"出庫"))</f>
        <v/>
      </c>
      <c r="G49">
        <f>IF(A49="","",D49+E49-F49)</f>
        <v/>
      </c>
      <c r="H49">
        <f>IF(A49="","",'品目マスタ'!E49)</f>
        <v/>
      </c>
      <c r="I49">
        <f>IF(A49="","",IF(G49&lt;=H49,"要確認",""))</f>
        <v/>
      </c>
    </row>
    <row r="50">
      <c r="A50">
        <f>IF('品目マスタ'!A50="","",'品目マスタ'!A50)</f>
        <v/>
      </c>
      <c r="B50">
        <f>IF(A50="","",'品目マスタ'!B50)</f>
        <v/>
      </c>
      <c r="C50">
        <f>IF(A50="","",'品目マスタ'!C50)</f>
        <v/>
      </c>
      <c r="D50">
        <f>IF(A50="","",'品目マスタ'!D50)</f>
        <v/>
      </c>
      <c r="E50">
        <f>IF(A50="","",SUMIFS('入出庫'!$D$2:$D$501,'入出庫'!$B$2:$B$501,A50,'入出庫'!$C$2:$C$501,"入庫"))</f>
        <v/>
      </c>
      <c r="F50">
        <f>IF(A50="","",SUMIFS('入出庫'!$D$2:$D$501,'入出庫'!$B$2:$B$501,A50,'入出庫'!$C$2:$C$501,"出庫"))</f>
        <v/>
      </c>
      <c r="G50">
        <f>IF(A50="","",D50+E50-F50)</f>
        <v/>
      </c>
      <c r="H50">
        <f>IF(A50="","",'品目マスタ'!E50)</f>
        <v/>
      </c>
      <c r="I50">
        <f>IF(A50="","",IF(G50&lt;=H50,"要確認",""))</f>
        <v/>
      </c>
    </row>
    <row r="51">
      <c r="A51">
        <f>IF('品目マスタ'!A51="","",'品目マスタ'!A51)</f>
        <v/>
      </c>
      <c r="B51">
        <f>IF(A51="","",'品目マスタ'!B51)</f>
        <v/>
      </c>
      <c r="C51">
        <f>IF(A51="","",'品目マスタ'!C51)</f>
        <v/>
      </c>
      <c r="D51">
        <f>IF(A51="","",'品目マスタ'!D51)</f>
        <v/>
      </c>
      <c r="E51">
        <f>IF(A51="","",SUMIFS('入出庫'!$D$2:$D$501,'入出庫'!$B$2:$B$501,A51,'入出庫'!$C$2:$C$501,"入庫"))</f>
        <v/>
      </c>
      <c r="F51">
        <f>IF(A51="","",SUMIFS('入出庫'!$D$2:$D$501,'入出庫'!$B$2:$B$501,A51,'入出庫'!$C$2:$C$501,"出庫"))</f>
        <v/>
      </c>
      <c r="G51">
        <f>IF(A51="","",D51+E51-F51)</f>
        <v/>
      </c>
      <c r="H51">
        <f>IF(A51="","",'品目マスタ'!E51)</f>
        <v/>
      </c>
      <c r="I51">
        <f>IF(A51="","",IF(G51&lt;=H51,"要確認",""))</f>
        <v/>
      </c>
    </row>
    <row r="52">
      <c r="A52">
        <f>IF('品目マスタ'!A52="","",'品目マスタ'!A52)</f>
        <v/>
      </c>
      <c r="B52">
        <f>IF(A52="","",'品目マスタ'!B52)</f>
        <v/>
      </c>
      <c r="C52">
        <f>IF(A52="","",'品目マスタ'!C52)</f>
        <v/>
      </c>
      <c r="D52">
        <f>IF(A52="","",'品目マスタ'!D52)</f>
        <v/>
      </c>
      <c r="E52">
        <f>IF(A52="","",SUMIFS('入出庫'!$D$2:$D$501,'入出庫'!$B$2:$B$501,A52,'入出庫'!$C$2:$C$501,"入庫"))</f>
        <v/>
      </c>
      <c r="F52">
        <f>IF(A52="","",SUMIFS('入出庫'!$D$2:$D$501,'入出庫'!$B$2:$B$501,A52,'入出庫'!$C$2:$C$501,"出庫"))</f>
        <v/>
      </c>
      <c r="G52">
        <f>IF(A52="","",D52+E52-F52)</f>
        <v/>
      </c>
      <c r="H52">
        <f>IF(A52="","",'品目マスタ'!E52)</f>
        <v/>
      </c>
      <c r="I52">
        <f>IF(A52="","",IF(G52&lt;=H52,"要確認",""))</f>
        <v/>
      </c>
    </row>
    <row r="53">
      <c r="A53">
        <f>IF('品目マスタ'!A53="","",'品目マスタ'!A53)</f>
        <v/>
      </c>
      <c r="B53">
        <f>IF(A53="","",'品目マスタ'!B53)</f>
        <v/>
      </c>
      <c r="C53">
        <f>IF(A53="","",'品目マスタ'!C53)</f>
        <v/>
      </c>
      <c r="D53">
        <f>IF(A53="","",'品目マスタ'!D53)</f>
        <v/>
      </c>
      <c r="E53">
        <f>IF(A53="","",SUMIFS('入出庫'!$D$2:$D$501,'入出庫'!$B$2:$B$501,A53,'入出庫'!$C$2:$C$501,"入庫"))</f>
        <v/>
      </c>
      <c r="F53">
        <f>IF(A53="","",SUMIFS('入出庫'!$D$2:$D$501,'入出庫'!$B$2:$B$501,A53,'入出庫'!$C$2:$C$501,"出庫"))</f>
        <v/>
      </c>
      <c r="G53">
        <f>IF(A53="","",D53+E53-F53)</f>
        <v/>
      </c>
      <c r="H53">
        <f>IF(A53="","",'品目マスタ'!E53)</f>
        <v/>
      </c>
      <c r="I53">
        <f>IF(A53="","",IF(G53&lt;=H53,"要確認",""))</f>
        <v/>
      </c>
    </row>
    <row r="54">
      <c r="A54">
        <f>IF('品目マスタ'!A54="","",'品目マスタ'!A54)</f>
        <v/>
      </c>
      <c r="B54">
        <f>IF(A54="","",'品目マスタ'!B54)</f>
        <v/>
      </c>
      <c r="C54">
        <f>IF(A54="","",'品目マスタ'!C54)</f>
        <v/>
      </c>
      <c r="D54">
        <f>IF(A54="","",'品目マスタ'!D54)</f>
        <v/>
      </c>
      <c r="E54">
        <f>IF(A54="","",SUMIFS('入出庫'!$D$2:$D$501,'入出庫'!$B$2:$B$501,A54,'入出庫'!$C$2:$C$501,"入庫"))</f>
        <v/>
      </c>
      <c r="F54">
        <f>IF(A54="","",SUMIFS('入出庫'!$D$2:$D$501,'入出庫'!$B$2:$B$501,A54,'入出庫'!$C$2:$C$501,"出庫"))</f>
        <v/>
      </c>
      <c r="G54">
        <f>IF(A54="","",D54+E54-F54)</f>
        <v/>
      </c>
      <c r="H54">
        <f>IF(A54="","",'品目マスタ'!E54)</f>
        <v/>
      </c>
      <c r="I54">
        <f>IF(A54="","",IF(G54&lt;=H54,"要確認",""))</f>
        <v/>
      </c>
    </row>
    <row r="55">
      <c r="A55">
        <f>IF('品目マスタ'!A55="","",'品目マスタ'!A55)</f>
        <v/>
      </c>
      <c r="B55">
        <f>IF(A55="","",'品目マスタ'!B55)</f>
        <v/>
      </c>
      <c r="C55">
        <f>IF(A55="","",'品目マスタ'!C55)</f>
        <v/>
      </c>
      <c r="D55">
        <f>IF(A55="","",'品目マスタ'!D55)</f>
        <v/>
      </c>
      <c r="E55">
        <f>IF(A55="","",SUMIFS('入出庫'!$D$2:$D$501,'入出庫'!$B$2:$B$501,A55,'入出庫'!$C$2:$C$501,"入庫"))</f>
        <v/>
      </c>
      <c r="F55">
        <f>IF(A55="","",SUMIFS('入出庫'!$D$2:$D$501,'入出庫'!$B$2:$B$501,A55,'入出庫'!$C$2:$C$501,"出庫"))</f>
        <v/>
      </c>
      <c r="G55">
        <f>IF(A55="","",D55+E55-F55)</f>
        <v/>
      </c>
      <c r="H55">
        <f>IF(A55="","",'品目マスタ'!E55)</f>
        <v/>
      </c>
      <c r="I55">
        <f>IF(A55="","",IF(G55&lt;=H55,"要確認",""))</f>
        <v/>
      </c>
    </row>
    <row r="56">
      <c r="A56">
        <f>IF('品目マスタ'!A56="","",'品目マスタ'!A56)</f>
        <v/>
      </c>
      <c r="B56">
        <f>IF(A56="","",'品目マスタ'!B56)</f>
        <v/>
      </c>
      <c r="C56">
        <f>IF(A56="","",'品目マスタ'!C56)</f>
        <v/>
      </c>
      <c r="D56">
        <f>IF(A56="","",'品目マスタ'!D56)</f>
        <v/>
      </c>
      <c r="E56">
        <f>IF(A56="","",SUMIFS('入出庫'!$D$2:$D$501,'入出庫'!$B$2:$B$501,A56,'入出庫'!$C$2:$C$501,"入庫"))</f>
        <v/>
      </c>
      <c r="F56">
        <f>IF(A56="","",SUMIFS('入出庫'!$D$2:$D$501,'入出庫'!$B$2:$B$501,A56,'入出庫'!$C$2:$C$501,"出庫"))</f>
        <v/>
      </c>
      <c r="G56">
        <f>IF(A56="","",D56+E56-F56)</f>
        <v/>
      </c>
      <c r="H56">
        <f>IF(A56="","",'品目マスタ'!E56)</f>
        <v/>
      </c>
      <c r="I56">
        <f>IF(A56="","",IF(G56&lt;=H56,"要確認",""))</f>
        <v/>
      </c>
    </row>
    <row r="57">
      <c r="A57">
        <f>IF('品目マスタ'!A57="","",'品目マスタ'!A57)</f>
        <v/>
      </c>
      <c r="B57">
        <f>IF(A57="","",'品目マスタ'!B57)</f>
        <v/>
      </c>
      <c r="C57">
        <f>IF(A57="","",'品目マスタ'!C57)</f>
        <v/>
      </c>
      <c r="D57">
        <f>IF(A57="","",'品目マスタ'!D57)</f>
        <v/>
      </c>
      <c r="E57">
        <f>IF(A57="","",SUMIFS('入出庫'!$D$2:$D$501,'入出庫'!$B$2:$B$501,A57,'入出庫'!$C$2:$C$501,"入庫"))</f>
        <v/>
      </c>
      <c r="F57">
        <f>IF(A57="","",SUMIFS('入出庫'!$D$2:$D$501,'入出庫'!$B$2:$B$501,A57,'入出庫'!$C$2:$C$501,"出庫"))</f>
        <v/>
      </c>
      <c r="G57">
        <f>IF(A57="","",D57+E57-F57)</f>
        <v/>
      </c>
      <c r="H57">
        <f>IF(A57="","",'品目マスタ'!E57)</f>
        <v/>
      </c>
      <c r="I57">
        <f>IF(A57="","",IF(G57&lt;=H57,"要確認",""))</f>
        <v/>
      </c>
    </row>
    <row r="58">
      <c r="A58">
        <f>IF('品目マスタ'!A58="","",'品目マスタ'!A58)</f>
        <v/>
      </c>
      <c r="B58">
        <f>IF(A58="","",'品目マスタ'!B58)</f>
        <v/>
      </c>
      <c r="C58">
        <f>IF(A58="","",'品目マスタ'!C58)</f>
        <v/>
      </c>
      <c r="D58">
        <f>IF(A58="","",'品目マスタ'!D58)</f>
        <v/>
      </c>
      <c r="E58">
        <f>IF(A58="","",SUMIFS('入出庫'!$D$2:$D$501,'入出庫'!$B$2:$B$501,A58,'入出庫'!$C$2:$C$501,"入庫"))</f>
        <v/>
      </c>
      <c r="F58">
        <f>IF(A58="","",SUMIFS('入出庫'!$D$2:$D$501,'入出庫'!$B$2:$B$501,A58,'入出庫'!$C$2:$C$501,"出庫"))</f>
        <v/>
      </c>
      <c r="G58">
        <f>IF(A58="","",D58+E58-F58)</f>
        <v/>
      </c>
      <c r="H58">
        <f>IF(A58="","",'品目マスタ'!E58)</f>
        <v/>
      </c>
      <c r="I58">
        <f>IF(A58="","",IF(G58&lt;=H58,"要確認",""))</f>
        <v/>
      </c>
    </row>
    <row r="59">
      <c r="A59">
        <f>IF('品目マスタ'!A59="","",'品目マスタ'!A59)</f>
        <v/>
      </c>
      <c r="B59">
        <f>IF(A59="","",'品目マスタ'!B59)</f>
        <v/>
      </c>
      <c r="C59">
        <f>IF(A59="","",'品目マスタ'!C59)</f>
        <v/>
      </c>
      <c r="D59">
        <f>IF(A59="","",'品目マスタ'!D59)</f>
        <v/>
      </c>
      <c r="E59">
        <f>IF(A59="","",SUMIFS('入出庫'!$D$2:$D$501,'入出庫'!$B$2:$B$501,A59,'入出庫'!$C$2:$C$501,"入庫"))</f>
        <v/>
      </c>
      <c r="F59">
        <f>IF(A59="","",SUMIFS('入出庫'!$D$2:$D$501,'入出庫'!$B$2:$B$501,A59,'入出庫'!$C$2:$C$501,"出庫"))</f>
        <v/>
      </c>
      <c r="G59">
        <f>IF(A59="","",D59+E59-F59)</f>
        <v/>
      </c>
      <c r="H59">
        <f>IF(A59="","",'品目マスタ'!E59)</f>
        <v/>
      </c>
      <c r="I59">
        <f>IF(A59="","",IF(G59&lt;=H59,"要確認",""))</f>
        <v/>
      </c>
    </row>
    <row r="60">
      <c r="A60">
        <f>IF('品目マスタ'!A60="","",'品目マスタ'!A60)</f>
        <v/>
      </c>
      <c r="B60">
        <f>IF(A60="","",'品目マスタ'!B60)</f>
        <v/>
      </c>
      <c r="C60">
        <f>IF(A60="","",'品目マスタ'!C60)</f>
        <v/>
      </c>
      <c r="D60">
        <f>IF(A60="","",'品目マスタ'!D60)</f>
        <v/>
      </c>
      <c r="E60">
        <f>IF(A60="","",SUMIFS('入出庫'!$D$2:$D$501,'入出庫'!$B$2:$B$501,A60,'入出庫'!$C$2:$C$501,"入庫"))</f>
        <v/>
      </c>
      <c r="F60">
        <f>IF(A60="","",SUMIFS('入出庫'!$D$2:$D$501,'入出庫'!$B$2:$B$501,A60,'入出庫'!$C$2:$C$501,"出庫"))</f>
        <v/>
      </c>
      <c r="G60">
        <f>IF(A60="","",D60+E60-F60)</f>
        <v/>
      </c>
      <c r="H60">
        <f>IF(A60="","",'品目マスタ'!E60)</f>
        <v/>
      </c>
      <c r="I60">
        <f>IF(A60="","",IF(G60&lt;=H60,"要確認",""))</f>
        <v/>
      </c>
    </row>
    <row r="61">
      <c r="A61">
        <f>IF('品目マスタ'!A61="","",'品目マスタ'!A61)</f>
        <v/>
      </c>
      <c r="B61">
        <f>IF(A61="","",'品目マスタ'!B61)</f>
        <v/>
      </c>
      <c r="C61">
        <f>IF(A61="","",'品目マスタ'!C61)</f>
        <v/>
      </c>
      <c r="D61">
        <f>IF(A61="","",'品目マスタ'!D61)</f>
        <v/>
      </c>
      <c r="E61">
        <f>IF(A61="","",SUMIFS('入出庫'!$D$2:$D$501,'入出庫'!$B$2:$B$501,A61,'入出庫'!$C$2:$C$501,"入庫"))</f>
        <v/>
      </c>
      <c r="F61">
        <f>IF(A61="","",SUMIFS('入出庫'!$D$2:$D$501,'入出庫'!$B$2:$B$501,A61,'入出庫'!$C$2:$C$501,"出庫"))</f>
        <v/>
      </c>
      <c r="G61">
        <f>IF(A61="","",D61+E61-F61)</f>
        <v/>
      </c>
      <c r="H61">
        <f>IF(A61="","",'品目マスタ'!E61)</f>
        <v/>
      </c>
      <c r="I61">
        <f>IF(A61="","",IF(G61&lt;=H61,"要確認",""))</f>
        <v/>
      </c>
    </row>
    <row r="62">
      <c r="A62">
        <f>IF('品目マスタ'!A62="","",'品目マスタ'!A62)</f>
        <v/>
      </c>
      <c r="B62">
        <f>IF(A62="","",'品目マスタ'!B62)</f>
        <v/>
      </c>
      <c r="C62">
        <f>IF(A62="","",'品目マスタ'!C62)</f>
        <v/>
      </c>
      <c r="D62">
        <f>IF(A62="","",'品目マスタ'!D62)</f>
        <v/>
      </c>
      <c r="E62">
        <f>IF(A62="","",SUMIFS('入出庫'!$D$2:$D$501,'入出庫'!$B$2:$B$501,A62,'入出庫'!$C$2:$C$501,"入庫"))</f>
        <v/>
      </c>
      <c r="F62">
        <f>IF(A62="","",SUMIFS('入出庫'!$D$2:$D$501,'入出庫'!$B$2:$B$501,A62,'入出庫'!$C$2:$C$501,"出庫"))</f>
        <v/>
      </c>
      <c r="G62">
        <f>IF(A62="","",D62+E62-F62)</f>
        <v/>
      </c>
      <c r="H62">
        <f>IF(A62="","",'品目マスタ'!E62)</f>
        <v/>
      </c>
      <c r="I62">
        <f>IF(A62="","",IF(G62&lt;=H62,"要確認",""))</f>
        <v/>
      </c>
    </row>
    <row r="63">
      <c r="A63">
        <f>IF('品目マスタ'!A63="","",'品目マスタ'!A63)</f>
        <v/>
      </c>
      <c r="B63">
        <f>IF(A63="","",'品目マスタ'!B63)</f>
        <v/>
      </c>
      <c r="C63">
        <f>IF(A63="","",'品目マスタ'!C63)</f>
        <v/>
      </c>
      <c r="D63">
        <f>IF(A63="","",'品目マスタ'!D63)</f>
        <v/>
      </c>
      <c r="E63">
        <f>IF(A63="","",SUMIFS('入出庫'!$D$2:$D$501,'入出庫'!$B$2:$B$501,A63,'入出庫'!$C$2:$C$501,"入庫"))</f>
        <v/>
      </c>
      <c r="F63">
        <f>IF(A63="","",SUMIFS('入出庫'!$D$2:$D$501,'入出庫'!$B$2:$B$501,A63,'入出庫'!$C$2:$C$501,"出庫"))</f>
        <v/>
      </c>
      <c r="G63">
        <f>IF(A63="","",D63+E63-F63)</f>
        <v/>
      </c>
      <c r="H63">
        <f>IF(A63="","",'品目マスタ'!E63)</f>
        <v/>
      </c>
      <c r="I63">
        <f>IF(A63="","",IF(G63&lt;=H63,"要確認",""))</f>
        <v/>
      </c>
    </row>
    <row r="64">
      <c r="A64">
        <f>IF('品目マスタ'!A64="","",'品目マスタ'!A64)</f>
        <v/>
      </c>
      <c r="B64">
        <f>IF(A64="","",'品目マスタ'!B64)</f>
        <v/>
      </c>
      <c r="C64">
        <f>IF(A64="","",'品目マスタ'!C64)</f>
        <v/>
      </c>
      <c r="D64">
        <f>IF(A64="","",'品目マスタ'!D64)</f>
        <v/>
      </c>
      <c r="E64">
        <f>IF(A64="","",SUMIFS('入出庫'!$D$2:$D$501,'入出庫'!$B$2:$B$501,A64,'入出庫'!$C$2:$C$501,"入庫"))</f>
        <v/>
      </c>
      <c r="F64">
        <f>IF(A64="","",SUMIFS('入出庫'!$D$2:$D$501,'入出庫'!$B$2:$B$501,A64,'入出庫'!$C$2:$C$501,"出庫"))</f>
        <v/>
      </c>
      <c r="G64">
        <f>IF(A64="","",D64+E64-F64)</f>
        <v/>
      </c>
      <c r="H64">
        <f>IF(A64="","",'品目マスタ'!E64)</f>
        <v/>
      </c>
      <c r="I64">
        <f>IF(A64="","",IF(G64&lt;=H64,"要確認",""))</f>
        <v/>
      </c>
    </row>
    <row r="65">
      <c r="A65">
        <f>IF('品目マスタ'!A65="","",'品目マスタ'!A65)</f>
        <v/>
      </c>
      <c r="B65">
        <f>IF(A65="","",'品目マスタ'!B65)</f>
        <v/>
      </c>
      <c r="C65">
        <f>IF(A65="","",'品目マスタ'!C65)</f>
        <v/>
      </c>
      <c r="D65">
        <f>IF(A65="","",'品目マスタ'!D65)</f>
        <v/>
      </c>
      <c r="E65">
        <f>IF(A65="","",SUMIFS('入出庫'!$D$2:$D$501,'入出庫'!$B$2:$B$501,A65,'入出庫'!$C$2:$C$501,"入庫"))</f>
        <v/>
      </c>
      <c r="F65">
        <f>IF(A65="","",SUMIFS('入出庫'!$D$2:$D$501,'入出庫'!$B$2:$B$501,A65,'入出庫'!$C$2:$C$501,"出庫"))</f>
        <v/>
      </c>
      <c r="G65">
        <f>IF(A65="","",D65+E65-F65)</f>
        <v/>
      </c>
      <c r="H65">
        <f>IF(A65="","",'品目マスタ'!E65)</f>
        <v/>
      </c>
      <c r="I65">
        <f>IF(A65="","",IF(G65&lt;=H65,"要確認",""))</f>
        <v/>
      </c>
    </row>
    <row r="66">
      <c r="A66">
        <f>IF('品目マスタ'!A66="","",'品目マスタ'!A66)</f>
        <v/>
      </c>
      <c r="B66">
        <f>IF(A66="","",'品目マスタ'!B66)</f>
        <v/>
      </c>
      <c r="C66">
        <f>IF(A66="","",'品目マスタ'!C66)</f>
        <v/>
      </c>
      <c r="D66">
        <f>IF(A66="","",'品目マスタ'!D66)</f>
        <v/>
      </c>
      <c r="E66">
        <f>IF(A66="","",SUMIFS('入出庫'!$D$2:$D$501,'入出庫'!$B$2:$B$501,A66,'入出庫'!$C$2:$C$501,"入庫"))</f>
        <v/>
      </c>
      <c r="F66">
        <f>IF(A66="","",SUMIFS('入出庫'!$D$2:$D$501,'入出庫'!$B$2:$B$501,A66,'入出庫'!$C$2:$C$501,"出庫"))</f>
        <v/>
      </c>
      <c r="G66">
        <f>IF(A66="","",D66+E66-F66)</f>
        <v/>
      </c>
      <c r="H66">
        <f>IF(A66="","",'品目マスタ'!E66)</f>
        <v/>
      </c>
      <c r="I66">
        <f>IF(A66="","",IF(G66&lt;=H66,"要確認",""))</f>
        <v/>
      </c>
    </row>
    <row r="67">
      <c r="A67">
        <f>IF('品目マスタ'!A67="","",'品目マスタ'!A67)</f>
        <v/>
      </c>
      <c r="B67">
        <f>IF(A67="","",'品目マスタ'!B67)</f>
        <v/>
      </c>
      <c r="C67">
        <f>IF(A67="","",'品目マスタ'!C67)</f>
        <v/>
      </c>
      <c r="D67">
        <f>IF(A67="","",'品目マスタ'!D67)</f>
        <v/>
      </c>
      <c r="E67">
        <f>IF(A67="","",SUMIFS('入出庫'!$D$2:$D$501,'入出庫'!$B$2:$B$501,A67,'入出庫'!$C$2:$C$501,"入庫"))</f>
        <v/>
      </c>
      <c r="F67">
        <f>IF(A67="","",SUMIFS('入出庫'!$D$2:$D$501,'入出庫'!$B$2:$B$501,A67,'入出庫'!$C$2:$C$501,"出庫"))</f>
        <v/>
      </c>
      <c r="G67">
        <f>IF(A67="","",D67+E67-F67)</f>
        <v/>
      </c>
      <c r="H67">
        <f>IF(A67="","",'品目マスタ'!E67)</f>
        <v/>
      </c>
      <c r="I67">
        <f>IF(A67="","",IF(G67&lt;=H67,"要確認",""))</f>
        <v/>
      </c>
    </row>
    <row r="68">
      <c r="A68">
        <f>IF('品目マスタ'!A68="","",'品目マスタ'!A68)</f>
        <v/>
      </c>
      <c r="B68">
        <f>IF(A68="","",'品目マスタ'!B68)</f>
        <v/>
      </c>
      <c r="C68">
        <f>IF(A68="","",'品目マスタ'!C68)</f>
        <v/>
      </c>
      <c r="D68">
        <f>IF(A68="","",'品目マスタ'!D68)</f>
        <v/>
      </c>
      <c r="E68">
        <f>IF(A68="","",SUMIFS('入出庫'!$D$2:$D$501,'入出庫'!$B$2:$B$501,A68,'入出庫'!$C$2:$C$501,"入庫"))</f>
        <v/>
      </c>
      <c r="F68">
        <f>IF(A68="","",SUMIFS('入出庫'!$D$2:$D$501,'入出庫'!$B$2:$B$501,A68,'入出庫'!$C$2:$C$501,"出庫"))</f>
        <v/>
      </c>
      <c r="G68">
        <f>IF(A68="","",D68+E68-F68)</f>
        <v/>
      </c>
      <c r="H68">
        <f>IF(A68="","",'品目マスタ'!E68)</f>
        <v/>
      </c>
      <c r="I68">
        <f>IF(A68="","",IF(G68&lt;=H68,"要確認",""))</f>
        <v/>
      </c>
    </row>
    <row r="69">
      <c r="A69">
        <f>IF('品目マスタ'!A69="","",'品目マスタ'!A69)</f>
        <v/>
      </c>
      <c r="B69">
        <f>IF(A69="","",'品目マスタ'!B69)</f>
        <v/>
      </c>
      <c r="C69">
        <f>IF(A69="","",'品目マスタ'!C69)</f>
        <v/>
      </c>
      <c r="D69">
        <f>IF(A69="","",'品目マスタ'!D69)</f>
        <v/>
      </c>
      <c r="E69">
        <f>IF(A69="","",SUMIFS('入出庫'!$D$2:$D$501,'入出庫'!$B$2:$B$501,A69,'入出庫'!$C$2:$C$501,"入庫"))</f>
        <v/>
      </c>
      <c r="F69">
        <f>IF(A69="","",SUMIFS('入出庫'!$D$2:$D$501,'入出庫'!$B$2:$B$501,A69,'入出庫'!$C$2:$C$501,"出庫"))</f>
        <v/>
      </c>
      <c r="G69">
        <f>IF(A69="","",D69+E69-F69)</f>
        <v/>
      </c>
      <c r="H69">
        <f>IF(A69="","",'品目マスタ'!E69)</f>
        <v/>
      </c>
      <c r="I69">
        <f>IF(A69="","",IF(G69&lt;=H69,"要確認",""))</f>
        <v/>
      </c>
    </row>
    <row r="70">
      <c r="A70">
        <f>IF('品目マスタ'!A70="","",'品目マスタ'!A70)</f>
        <v/>
      </c>
      <c r="B70">
        <f>IF(A70="","",'品目マスタ'!B70)</f>
        <v/>
      </c>
      <c r="C70">
        <f>IF(A70="","",'品目マスタ'!C70)</f>
        <v/>
      </c>
      <c r="D70">
        <f>IF(A70="","",'品目マスタ'!D70)</f>
        <v/>
      </c>
      <c r="E70">
        <f>IF(A70="","",SUMIFS('入出庫'!$D$2:$D$501,'入出庫'!$B$2:$B$501,A70,'入出庫'!$C$2:$C$501,"入庫"))</f>
        <v/>
      </c>
      <c r="F70">
        <f>IF(A70="","",SUMIFS('入出庫'!$D$2:$D$501,'入出庫'!$B$2:$B$501,A70,'入出庫'!$C$2:$C$501,"出庫"))</f>
        <v/>
      </c>
      <c r="G70">
        <f>IF(A70="","",D70+E70-F70)</f>
        <v/>
      </c>
      <c r="H70">
        <f>IF(A70="","",'品目マスタ'!E70)</f>
        <v/>
      </c>
      <c r="I70">
        <f>IF(A70="","",IF(G70&lt;=H70,"要確認",""))</f>
        <v/>
      </c>
    </row>
    <row r="71">
      <c r="A71">
        <f>IF('品目マスタ'!A71="","",'品目マスタ'!A71)</f>
        <v/>
      </c>
      <c r="B71">
        <f>IF(A71="","",'品目マスタ'!B71)</f>
        <v/>
      </c>
      <c r="C71">
        <f>IF(A71="","",'品目マスタ'!C71)</f>
        <v/>
      </c>
      <c r="D71">
        <f>IF(A71="","",'品目マスタ'!D71)</f>
        <v/>
      </c>
      <c r="E71">
        <f>IF(A71="","",SUMIFS('入出庫'!$D$2:$D$501,'入出庫'!$B$2:$B$501,A71,'入出庫'!$C$2:$C$501,"入庫"))</f>
        <v/>
      </c>
      <c r="F71">
        <f>IF(A71="","",SUMIFS('入出庫'!$D$2:$D$501,'入出庫'!$B$2:$B$501,A71,'入出庫'!$C$2:$C$501,"出庫"))</f>
        <v/>
      </c>
      <c r="G71">
        <f>IF(A71="","",D71+E71-F71)</f>
        <v/>
      </c>
      <c r="H71">
        <f>IF(A71="","",'品目マスタ'!E71)</f>
        <v/>
      </c>
      <c r="I71">
        <f>IF(A71="","",IF(G71&lt;=H71,"要確認",""))</f>
        <v/>
      </c>
    </row>
    <row r="72">
      <c r="A72">
        <f>IF('品目マスタ'!A72="","",'品目マスタ'!A72)</f>
        <v/>
      </c>
      <c r="B72">
        <f>IF(A72="","",'品目マスタ'!B72)</f>
        <v/>
      </c>
      <c r="C72">
        <f>IF(A72="","",'品目マスタ'!C72)</f>
        <v/>
      </c>
      <c r="D72">
        <f>IF(A72="","",'品目マスタ'!D72)</f>
        <v/>
      </c>
      <c r="E72">
        <f>IF(A72="","",SUMIFS('入出庫'!$D$2:$D$501,'入出庫'!$B$2:$B$501,A72,'入出庫'!$C$2:$C$501,"入庫"))</f>
        <v/>
      </c>
      <c r="F72">
        <f>IF(A72="","",SUMIFS('入出庫'!$D$2:$D$501,'入出庫'!$B$2:$B$501,A72,'入出庫'!$C$2:$C$501,"出庫"))</f>
        <v/>
      </c>
      <c r="G72">
        <f>IF(A72="","",D72+E72-F72)</f>
        <v/>
      </c>
      <c r="H72">
        <f>IF(A72="","",'品目マスタ'!E72)</f>
        <v/>
      </c>
      <c r="I72">
        <f>IF(A72="","",IF(G72&lt;=H72,"要確認",""))</f>
        <v/>
      </c>
    </row>
    <row r="73">
      <c r="A73">
        <f>IF('品目マスタ'!A73="","",'品目マスタ'!A73)</f>
        <v/>
      </c>
      <c r="B73">
        <f>IF(A73="","",'品目マスタ'!B73)</f>
        <v/>
      </c>
      <c r="C73">
        <f>IF(A73="","",'品目マスタ'!C73)</f>
        <v/>
      </c>
      <c r="D73">
        <f>IF(A73="","",'品目マスタ'!D73)</f>
        <v/>
      </c>
      <c r="E73">
        <f>IF(A73="","",SUMIFS('入出庫'!$D$2:$D$501,'入出庫'!$B$2:$B$501,A73,'入出庫'!$C$2:$C$501,"入庫"))</f>
        <v/>
      </c>
      <c r="F73">
        <f>IF(A73="","",SUMIFS('入出庫'!$D$2:$D$501,'入出庫'!$B$2:$B$501,A73,'入出庫'!$C$2:$C$501,"出庫"))</f>
        <v/>
      </c>
      <c r="G73">
        <f>IF(A73="","",D73+E73-F73)</f>
        <v/>
      </c>
      <c r="H73">
        <f>IF(A73="","",'品目マスタ'!E73)</f>
        <v/>
      </c>
      <c r="I73">
        <f>IF(A73="","",IF(G73&lt;=H73,"要確認",""))</f>
        <v/>
      </c>
    </row>
    <row r="74">
      <c r="A74">
        <f>IF('品目マスタ'!A74="","",'品目マスタ'!A74)</f>
        <v/>
      </c>
      <c r="B74">
        <f>IF(A74="","",'品目マスタ'!B74)</f>
        <v/>
      </c>
      <c r="C74">
        <f>IF(A74="","",'品目マスタ'!C74)</f>
        <v/>
      </c>
      <c r="D74">
        <f>IF(A74="","",'品目マスタ'!D74)</f>
        <v/>
      </c>
      <c r="E74">
        <f>IF(A74="","",SUMIFS('入出庫'!$D$2:$D$501,'入出庫'!$B$2:$B$501,A74,'入出庫'!$C$2:$C$501,"入庫"))</f>
        <v/>
      </c>
      <c r="F74">
        <f>IF(A74="","",SUMIFS('入出庫'!$D$2:$D$501,'入出庫'!$B$2:$B$501,A74,'入出庫'!$C$2:$C$501,"出庫"))</f>
        <v/>
      </c>
      <c r="G74">
        <f>IF(A74="","",D74+E74-F74)</f>
        <v/>
      </c>
      <c r="H74">
        <f>IF(A74="","",'品目マスタ'!E74)</f>
        <v/>
      </c>
      <c r="I74">
        <f>IF(A74="","",IF(G74&lt;=H74,"要確認",""))</f>
        <v/>
      </c>
    </row>
    <row r="75">
      <c r="A75">
        <f>IF('品目マスタ'!A75="","",'品目マスタ'!A75)</f>
        <v/>
      </c>
      <c r="B75">
        <f>IF(A75="","",'品目マスタ'!B75)</f>
        <v/>
      </c>
      <c r="C75">
        <f>IF(A75="","",'品目マスタ'!C75)</f>
        <v/>
      </c>
      <c r="D75">
        <f>IF(A75="","",'品目マスタ'!D75)</f>
        <v/>
      </c>
      <c r="E75">
        <f>IF(A75="","",SUMIFS('入出庫'!$D$2:$D$501,'入出庫'!$B$2:$B$501,A75,'入出庫'!$C$2:$C$501,"入庫"))</f>
        <v/>
      </c>
      <c r="F75">
        <f>IF(A75="","",SUMIFS('入出庫'!$D$2:$D$501,'入出庫'!$B$2:$B$501,A75,'入出庫'!$C$2:$C$501,"出庫"))</f>
        <v/>
      </c>
      <c r="G75">
        <f>IF(A75="","",D75+E75-F75)</f>
        <v/>
      </c>
      <c r="H75">
        <f>IF(A75="","",'品目マスタ'!E75)</f>
        <v/>
      </c>
      <c r="I75">
        <f>IF(A75="","",IF(G75&lt;=H75,"要確認",""))</f>
        <v/>
      </c>
    </row>
    <row r="76">
      <c r="A76">
        <f>IF('品目マスタ'!A76="","",'品目マスタ'!A76)</f>
        <v/>
      </c>
      <c r="B76">
        <f>IF(A76="","",'品目マスタ'!B76)</f>
        <v/>
      </c>
      <c r="C76">
        <f>IF(A76="","",'品目マスタ'!C76)</f>
        <v/>
      </c>
      <c r="D76">
        <f>IF(A76="","",'品目マスタ'!D76)</f>
        <v/>
      </c>
      <c r="E76">
        <f>IF(A76="","",SUMIFS('入出庫'!$D$2:$D$501,'入出庫'!$B$2:$B$501,A76,'入出庫'!$C$2:$C$501,"入庫"))</f>
        <v/>
      </c>
      <c r="F76">
        <f>IF(A76="","",SUMIFS('入出庫'!$D$2:$D$501,'入出庫'!$B$2:$B$501,A76,'入出庫'!$C$2:$C$501,"出庫"))</f>
        <v/>
      </c>
      <c r="G76">
        <f>IF(A76="","",D76+E76-F76)</f>
        <v/>
      </c>
      <c r="H76">
        <f>IF(A76="","",'品目マスタ'!E76)</f>
        <v/>
      </c>
      <c r="I76">
        <f>IF(A76="","",IF(G76&lt;=H76,"要確認",""))</f>
        <v/>
      </c>
    </row>
    <row r="77">
      <c r="A77">
        <f>IF('品目マスタ'!A77="","",'品目マスタ'!A77)</f>
        <v/>
      </c>
      <c r="B77">
        <f>IF(A77="","",'品目マスタ'!B77)</f>
        <v/>
      </c>
      <c r="C77">
        <f>IF(A77="","",'品目マスタ'!C77)</f>
        <v/>
      </c>
      <c r="D77">
        <f>IF(A77="","",'品目マスタ'!D77)</f>
        <v/>
      </c>
      <c r="E77">
        <f>IF(A77="","",SUMIFS('入出庫'!$D$2:$D$501,'入出庫'!$B$2:$B$501,A77,'入出庫'!$C$2:$C$501,"入庫"))</f>
        <v/>
      </c>
      <c r="F77">
        <f>IF(A77="","",SUMIFS('入出庫'!$D$2:$D$501,'入出庫'!$B$2:$B$501,A77,'入出庫'!$C$2:$C$501,"出庫"))</f>
        <v/>
      </c>
      <c r="G77">
        <f>IF(A77="","",D77+E77-F77)</f>
        <v/>
      </c>
      <c r="H77">
        <f>IF(A77="","",'品目マスタ'!E77)</f>
        <v/>
      </c>
      <c r="I77">
        <f>IF(A77="","",IF(G77&lt;=H77,"要確認",""))</f>
        <v/>
      </c>
    </row>
    <row r="78">
      <c r="A78">
        <f>IF('品目マスタ'!A78="","",'品目マスタ'!A78)</f>
        <v/>
      </c>
      <c r="B78">
        <f>IF(A78="","",'品目マスタ'!B78)</f>
        <v/>
      </c>
      <c r="C78">
        <f>IF(A78="","",'品目マスタ'!C78)</f>
        <v/>
      </c>
      <c r="D78">
        <f>IF(A78="","",'品目マスタ'!D78)</f>
        <v/>
      </c>
      <c r="E78">
        <f>IF(A78="","",SUMIFS('入出庫'!$D$2:$D$501,'入出庫'!$B$2:$B$501,A78,'入出庫'!$C$2:$C$501,"入庫"))</f>
        <v/>
      </c>
      <c r="F78">
        <f>IF(A78="","",SUMIFS('入出庫'!$D$2:$D$501,'入出庫'!$B$2:$B$501,A78,'入出庫'!$C$2:$C$501,"出庫"))</f>
        <v/>
      </c>
      <c r="G78">
        <f>IF(A78="","",D78+E78-F78)</f>
        <v/>
      </c>
      <c r="H78">
        <f>IF(A78="","",'品目マスタ'!E78)</f>
        <v/>
      </c>
      <c r="I78">
        <f>IF(A78="","",IF(G78&lt;=H78,"要確認",""))</f>
        <v/>
      </c>
    </row>
    <row r="79">
      <c r="A79">
        <f>IF('品目マスタ'!A79="","",'品目マスタ'!A79)</f>
        <v/>
      </c>
      <c r="B79">
        <f>IF(A79="","",'品目マスタ'!B79)</f>
        <v/>
      </c>
      <c r="C79">
        <f>IF(A79="","",'品目マスタ'!C79)</f>
        <v/>
      </c>
      <c r="D79">
        <f>IF(A79="","",'品目マスタ'!D79)</f>
        <v/>
      </c>
      <c r="E79">
        <f>IF(A79="","",SUMIFS('入出庫'!$D$2:$D$501,'入出庫'!$B$2:$B$501,A79,'入出庫'!$C$2:$C$501,"入庫"))</f>
        <v/>
      </c>
      <c r="F79">
        <f>IF(A79="","",SUMIFS('入出庫'!$D$2:$D$501,'入出庫'!$B$2:$B$501,A79,'入出庫'!$C$2:$C$501,"出庫"))</f>
        <v/>
      </c>
      <c r="G79">
        <f>IF(A79="","",D79+E79-F79)</f>
        <v/>
      </c>
      <c r="H79">
        <f>IF(A79="","",'品目マスタ'!E79)</f>
        <v/>
      </c>
      <c r="I79">
        <f>IF(A79="","",IF(G79&lt;=H79,"要確認",""))</f>
        <v/>
      </c>
    </row>
    <row r="80">
      <c r="A80">
        <f>IF('品目マスタ'!A80="","",'品目マスタ'!A80)</f>
        <v/>
      </c>
      <c r="B80">
        <f>IF(A80="","",'品目マスタ'!B80)</f>
        <v/>
      </c>
      <c r="C80">
        <f>IF(A80="","",'品目マスタ'!C80)</f>
        <v/>
      </c>
      <c r="D80">
        <f>IF(A80="","",'品目マスタ'!D80)</f>
        <v/>
      </c>
      <c r="E80">
        <f>IF(A80="","",SUMIFS('入出庫'!$D$2:$D$501,'入出庫'!$B$2:$B$501,A80,'入出庫'!$C$2:$C$501,"入庫"))</f>
        <v/>
      </c>
      <c r="F80">
        <f>IF(A80="","",SUMIFS('入出庫'!$D$2:$D$501,'入出庫'!$B$2:$B$501,A80,'入出庫'!$C$2:$C$501,"出庫"))</f>
        <v/>
      </c>
      <c r="G80">
        <f>IF(A80="","",D80+E80-F80)</f>
        <v/>
      </c>
      <c r="H80">
        <f>IF(A80="","",'品目マスタ'!E80)</f>
        <v/>
      </c>
      <c r="I80">
        <f>IF(A80="","",IF(G80&lt;=H80,"要確認",""))</f>
        <v/>
      </c>
    </row>
    <row r="81">
      <c r="A81">
        <f>IF('品目マスタ'!A81="","",'品目マスタ'!A81)</f>
        <v/>
      </c>
      <c r="B81">
        <f>IF(A81="","",'品目マスタ'!B81)</f>
        <v/>
      </c>
      <c r="C81">
        <f>IF(A81="","",'品目マスタ'!C81)</f>
        <v/>
      </c>
      <c r="D81">
        <f>IF(A81="","",'品目マスタ'!D81)</f>
        <v/>
      </c>
      <c r="E81">
        <f>IF(A81="","",SUMIFS('入出庫'!$D$2:$D$501,'入出庫'!$B$2:$B$501,A81,'入出庫'!$C$2:$C$501,"入庫"))</f>
        <v/>
      </c>
      <c r="F81">
        <f>IF(A81="","",SUMIFS('入出庫'!$D$2:$D$501,'入出庫'!$B$2:$B$501,A81,'入出庫'!$C$2:$C$501,"出庫"))</f>
        <v/>
      </c>
      <c r="G81">
        <f>IF(A81="","",D81+E81-F81)</f>
        <v/>
      </c>
      <c r="H81">
        <f>IF(A81="","",'品目マスタ'!E81)</f>
        <v/>
      </c>
      <c r="I81">
        <f>IF(A81="","",IF(G81&lt;=H81,"要確認",""))</f>
        <v/>
      </c>
    </row>
    <row r="82">
      <c r="A82">
        <f>IF('品目マスタ'!A82="","",'品目マスタ'!A82)</f>
        <v/>
      </c>
      <c r="B82">
        <f>IF(A82="","",'品目マスタ'!B82)</f>
        <v/>
      </c>
      <c r="C82">
        <f>IF(A82="","",'品目マスタ'!C82)</f>
        <v/>
      </c>
      <c r="D82">
        <f>IF(A82="","",'品目マスタ'!D82)</f>
        <v/>
      </c>
      <c r="E82">
        <f>IF(A82="","",SUMIFS('入出庫'!$D$2:$D$501,'入出庫'!$B$2:$B$501,A82,'入出庫'!$C$2:$C$501,"入庫"))</f>
        <v/>
      </c>
      <c r="F82">
        <f>IF(A82="","",SUMIFS('入出庫'!$D$2:$D$501,'入出庫'!$B$2:$B$501,A82,'入出庫'!$C$2:$C$501,"出庫"))</f>
        <v/>
      </c>
      <c r="G82">
        <f>IF(A82="","",D82+E82-F82)</f>
        <v/>
      </c>
      <c r="H82">
        <f>IF(A82="","",'品目マスタ'!E82)</f>
        <v/>
      </c>
      <c r="I82">
        <f>IF(A82="","",IF(G82&lt;=H82,"要確認",""))</f>
        <v/>
      </c>
    </row>
    <row r="83">
      <c r="A83">
        <f>IF('品目マスタ'!A83="","",'品目マスタ'!A83)</f>
        <v/>
      </c>
      <c r="B83">
        <f>IF(A83="","",'品目マスタ'!B83)</f>
        <v/>
      </c>
      <c r="C83">
        <f>IF(A83="","",'品目マスタ'!C83)</f>
        <v/>
      </c>
      <c r="D83">
        <f>IF(A83="","",'品目マスタ'!D83)</f>
        <v/>
      </c>
      <c r="E83">
        <f>IF(A83="","",SUMIFS('入出庫'!$D$2:$D$501,'入出庫'!$B$2:$B$501,A83,'入出庫'!$C$2:$C$501,"入庫"))</f>
        <v/>
      </c>
      <c r="F83">
        <f>IF(A83="","",SUMIFS('入出庫'!$D$2:$D$501,'入出庫'!$B$2:$B$501,A83,'入出庫'!$C$2:$C$501,"出庫"))</f>
        <v/>
      </c>
      <c r="G83">
        <f>IF(A83="","",D83+E83-F83)</f>
        <v/>
      </c>
      <c r="H83">
        <f>IF(A83="","",'品目マスタ'!E83)</f>
        <v/>
      </c>
      <c r="I83">
        <f>IF(A83="","",IF(G83&lt;=H83,"要確認",""))</f>
        <v/>
      </c>
    </row>
    <row r="84">
      <c r="A84">
        <f>IF('品目マスタ'!A84="","",'品目マスタ'!A84)</f>
        <v/>
      </c>
      <c r="B84">
        <f>IF(A84="","",'品目マスタ'!B84)</f>
        <v/>
      </c>
      <c r="C84">
        <f>IF(A84="","",'品目マスタ'!C84)</f>
        <v/>
      </c>
      <c r="D84">
        <f>IF(A84="","",'品目マスタ'!D84)</f>
        <v/>
      </c>
      <c r="E84">
        <f>IF(A84="","",SUMIFS('入出庫'!$D$2:$D$501,'入出庫'!$B$2:$B$501,A84,'入出庫'!$C$2:$C$501,"入庫"))</f>
        <v/>
      </c>
      <c r="F84">
        <f>IF(A84="","",SUMIFS('入出庫'!$D$2:$D$501,'入出庫'!$B$2:$B$501,A84,'入出庫'!$C$2:$C$501,"出庫"))</f>
        <v/>
      </c>
      <c r="G84">
        <f>IF(A84="","",D84+E84-F84)</f>
        <v/>
      </c>
      <c r="H84">
        <f>IF(A84="","",'品目マスタ'!E84)</f>
        <v/>
      </c>
      <c r="I84">
        <f>IF(A84="","",IF(G84&lt;=H84,"要確認",""))</f>
        <v/>
      </c>
    </row>
    <row r="85">
      <c r="A85">
        <f>IF('品目マスタ'!A85="","",'品目マスタ'!A85)</f>
        <v/>
      </c>
      <c r="B85">
        <f>IF(A85="","",'品目マスタ'!B85)</f>
        <v/>
      </c>
      <c r="C85">
        <f>IF(A85="","",'品目マスタ'!C85)</f>
        <v/>
      </c>
      <c r="D85">
        <f>IF(A85="","",'品目マスタ'!D85)</f>
        <v/>
      </c>
      <c r="E85">
        <f>IF(A85="","",SUMIFS('入出庫'!$D$2:$D$501,'入出庫'!$B$2:$B$501,A85,'入出庫'!$C$2:$C$501,"入庫"))</f>
        <v/>
      </c>
      <c r="F85">
        <f>IF(A85="","",SUMIFS('入出庫'!$D$2:$D$501,'入出庫'!$B$2:$B$501,A85,'入出庫'!$C$2:$C$501,"出庫"))</f>
        <v/>
      </c>
      <c r="G85">
        <f>IF(A85="","",D85+E85-F85)</f>
        <v/>
      </c>
      <c r="H85">
        <f>IF(A85="","",'品目マスタ'!E85)</f>
        <v/>
      </c>
      <c r="I85">
        <f>IF(A85="","",IF(G85&lt;=H85,"要確認",""))</f>
        <v/>
      </c>
    </row>
    <row r="86">
      <c r="A86">
        <f>IF('品目マスタ'!A86="","",'品目マスタ'!A86)</f>
        <v/>
      </c>
      <c r="B86">
        <f>IF(A86="","",'品目マスタ'!B86)</f>
        <v/>
      </c>
      <c r="C86">
        <f>IF(A86="","",'品目マスタ'!C86)</f>
        <v/>
      </c>
      <c r="D86">
        <f>IF(A86="","",'品目マスタ'!D86)</f>
        <v/>
      </c>
      <c r="E86">
        <f>IF(A86="","",SUMIFS('入出庫'!$D$2:$D$501,'入出庫'!$B$2:$B$501,A86,'入出庫'!$C$2:$C$501,"入庫"))</f>
        <v/>
      </c>
      <c r="F86">
        <f>IF(A86="","",SUMIFS('入出庫'!$D$2:$D$501,'入出庫'!$B$2:$B$501,A86,'入出庫'!$C$2:$C$501,"出庫"))</f>
        <v/>
      </c>
      <c r="G86">
        <f>IF(A86="","",D86+E86-F86)</f>
        <v/>
      </c>
      <c r="H86">
        <f>IF(A86="","",'品目マスタ'!E86)</f>
        <v/>
      </c>
      <c r="I86">
        <f>IF(A86="","",IF(G86&lt;=H86,"要確認",""))</f>
        <v/>
      </c>
    </row>
    <row r="87">
      <c r="A87">
        <f>IF('品目マスタ'!A87="","",'品目マスタ'!A87)</f>
        <v/>
      </c>
      <c r="B87">
        <f>IF(A87="","",'品目マスタ'!B87)</f>
        <v/>
      </c>
      <c r="C87">
        <f>IF(A87="","",'品目マスタ'!C87)</f>
        <v/>
      </c>
      <c r="D87">
        <f>IF(A87="","",'品目マスタ'!D87)</f>
        <v/>
      </c>
      <c r="E87">
        <f>IF(A87="","",SUMIFS('入出庫'!$D$2:$D$501,'入出庫'!$B$2:$B$501,A87,'入出庫'!$C$2:$C$501,"入庫"))</f>
        <v/>
      </c>
      <c r="F87">
        <f>IF(A87="","",SUMIFS('入出庫'!$D$2:$D$501,'入出庫'!$B$2:$B$501,A87,'入出庫'!$C$2:$C$501,"出庫"))</f>
        <v/>
      </c>
      <c r="G87">
        <f>IF(A87="","",D87+E87-F87)</f>
        <v/>
      </c>
      <c r="H87">
        <f>IF(A87="","",'品目マスタ'!E87)</f>
        <v/>
      </c>
      <c r="I87">
        <f>IF(A87="","",IF(G87&lt;=H87,"要確認",""))</f>
        <v/>
      </c>
    </row>
    <row r="88">
      <c r="A88">
        <f>IF('品目マスタ'!A88="","",'品目マスタ'!A88)</f>
        <v/>
      </c>
      <c r="B88">
        <f>IF(A88="","",'品目マスタ'!B88)</f>
        <v/>
      </c>
      <c r="C88">
        <f>IF(A88="","",'品目マスタ'!C88)</f>
        <v/>
      </c>
      <c r="D88">
        <f>IF(A88="","",'品目マスタ'!D88)</f>
        <v/>
      </c>
      <c r="E88">
        <f>IF(A88="","",SUMIFS('入出庫'!$D$2:$D$501,'入出庫'!$B$2:$B$501,A88,'入出庫'!$C$2:$C$501,"入庫"))</f>
        <v/>
      </c>
      <c r="F88">
        <f>IF(A88="","",SUMIFS('入出庫'!$D$2:$D$501,'入出庫'!$B$2:$B$501,A88,'入出庫'!$C$2:$C$501,"出庫"))</f>
        <v/>
      </c>
      <c r="G88">
        <f>IF(A88="","",D88+E88-F88)</f>
        <v/>
      </c>
      <c r="H88">
        <f>IF(A88="","",'品目マスタ'!E88)</f>
        <v/>
      </c>
      <c r="I88">
        <f>IF(A88="","",IF(G88&lt;=H88,"要確認",""))</f>
        <v/>
      </c>
    </row>
    <row r="89">
      <c r="A89">
        <f>IF('品目マスタ'!A89="","",'品目マスタ'!A89)</f>
        <v/>
      </c>
      <c r="B89">
        <f>IF(A89="","",'品目マスタ'!B89)</f>
        <v/>
      </c>
      <c r="C89">
        <f>IF(A89="","",'品目マスタ'!C89)</f>
        <v/>
      </c>
      <c r="D89">
        <f>IF(A89="","",'品目マスタ'!D89)</f>
        <v/>
      </c>
      <c r="E89">
        <f>IF(A89="","",SUMIFS('入出庫'!$D$2:$D$501,'入出庫'!$B$2:$B$501,A89,'入出庫'!$C$2:$C$501,"入庫"))</f>
        <v/>
      </c>
      <c r="F89">
        <f>IF(A89="","",SUMIFS('入出庫'!$D$2:$D$501,'入出庫'!$B$2:$B$501,A89,'入出庫'!$C$2:$C$501,"出庫"))</f>
        <v/>
      </c>
      <c r="G89">
        <f>IF(A89="","",D89+E89-F89)</f>
        <v/>
      </c>
      <c r="H89">
        <f>IF(A89="","",'品目マスタ'!E89)</f>
        <v/>
      </c>
      <c r="I89">
        <f>IF(A89="","",IF(G89&lt;=H89,"要確認",""))</f>
        <v/>
      </c>
    </row>
    <row r="90">
      <c r="A90">
        <f>IF('品目マスタ'!A90="","",'品目マスタ'!A90)</f>
        <v/>
      </c>
      <c r="B90">
        <f>IF(A90="","",'品目マスタ'!B90)</f>
        <v/>
      </c>
      <c r="C90">
        <f>IF(A90="","",'品目マスタ'!C90)</f>
        <v/>
      </c>
      <c r="D90">
        <f>IF(A90="","",'品目マスタ'!D90)</f>
        <v/>
      </c>
      <c r="E90">
        <f>IF(A90="","",SUMIFS('入出庫'!$D$2:$D$501,'入出庫'!$B$2:$B$501,A90,'入出庫'!$C$2:$C$501,"入庫"))</f>
        <v/>
      </c>
      <c r="F90">
        <f>IF(A90="","",SUMIFS('入出庫'!$D$2:$D$501,'入出庫'!$B$2:$B$501,A90,'入出庫'!$C$2:$C$501,"出庫"))</f>
        <v/>
      </c>
      <c r="G90">
        <f>IF(A90="","",D90+E90-F90)</f>
        <v/>
      </c>
      <c r="H90">
        <f>IF(A90="","",'品目マスタ'!E90)</f>
        <v/>
      </c>
      <c r="I90">
        <f>IF(A90="","",IF(G90&lt;=H90,"要確認",""))</f>
        <v/>
      </c>
    </row>
    <row r="91">
      <c r="A91">
        <f>IF('品目マスタ'!A91="","",'品目マスタ'!A91)</f>
        <v/>
      </c>
      <c r="B91">
        <f>IF(A91="","",'品目マスタ'!B91)</f>
        <v/>
      </c>
      <c r="C91">
        <f>IF(A91="","",'品目マスタ'!C91)</f>
        <v/>
      </c>
      <c r="D91">
        <f>IF(A91="","",'品目マスタ'!D91)</f>
        <v/>
      </c>
      <c r="E91">
        <f>IF(A91="","",SUMIFS('入出庫'!$D$2:$D$501,'入出庫'!$B$2:$B$501,A91,'入出庫'!$C$2:$C$501,"入庫"))</f>
        <v/>
      </c>
      <c r="F91">
        <f>IF(A91="","",SUMIFS('入出庫'!$D$2:$D$501,'入出庫'!$B$2:$B$501,A91,'入出庫'!$C$2:$C$501,"出庫"))</f>
        <v/>
      </c>
      <c r="G91">
        <f>IF(A91="","",D91+E91-F91)</f>
        <v/>
      </c>
      <c r="H91">
        <f>IF(A91="","",'品目マスタ'!E91)</f>
        <v/>
      </c>
      <c r="I91">
        <f>IF(A91="","",IF(G91&lt;=H91,"要確認",""))</f>
        <v/>
      </c>
    </row>
    <row r="92">
      <c r="A92">
        <f>IF('品目マスタ'!A92="","",'品目マスタ'!A92)</f>
        <v/>
      </c>
      <c r="B92">
        <f>IF(A92="","",'品目マスタ'!B92)</f>
        <v/>
      </c>
      <c r="C92">
        <f>IF(A92="","",'品目マスタ'!C92)</f>
        <v/>
      </c>
      <c r="D92">
        <f>IF(A92="","",'品目マスタ'!D92)</f>
        <v/>
      </c>
      <c r="E92">
        <f>IF(A92="","",SUMIFS('入出庫'!$D$2:$D$501,'入出庫'!$B$2:$B$501,A92,'入出庫'!$C$2:$C$501,"入庫"))</f>
        <v/>
      </c>
      <c r="F92">
        <f>IF(A92="","",SUMIFS('入出庫'!$D$2:$D$501,'入出庫'!$B$2:$B$501,A92,'入出庫'!$C$2:$C$501,"出庫"))</f>
        <v/>
      </c>
      <c r="G92">
        <f>IF(A92="","",D92+E92-F92)</f>
        <v/>
      </c>
      <c r="H92">
        <f>IF(A92="","",'品目マスタ'!E92)</f>
        <v/>
      </c>
      <c r="I92">
        <f>IF(A92="","",IF(G92&lt;=H92,"要確認",""))</f>
        <v/>
      </c>
    </row>
    <row r="93">
      <c r="A93">
        <f>IF('品目マスタ'!A93="","",'品目マスタ'!A93)</f>
        <v/>
      </c>
      <c r="B93">
        <f>IF(A93="","",'品目マスタ'!B93)</f>
        <v/>
      </c>
      <c r="C93">
        <f>IF(A93="","",'品目マスタ'!C93)</f>
        <v/>
      </c>
      <c r="D93">
        <f>IF(A93="","",'品目マスタ'!D93)</f>
        <v/>
      </c>
      <c r="E93">
        <f>IF(A93="","",SUMIFS('入出庫'!$D$2:$D$501,'入出庫'!$B$2:$B$501,A93,'入出庫'!$C$2:$C$501,"入庫"))</f>
        <v/>
      </c>
      <c r="F93">
        <f>IF(A93="","",SUMIFS('入出庫'!$D$2:$D$501,'入出庫'!$B$2:$B$501,A93,'入出庫'!$C$2:$C$501,"出庫"))</f>
        <v/>
      </c>
      <c r="G93">
        <f>IF(A93="","",D93+E93-F93)</f>
        <v/>
      </c>
      <c r="H93">
        <f>IF(A93="","",'品目マスタ'!E93)</f>
        <v/>
      </c>
      <c r="I93">
        <f>IF(A93="","",IF(G93&lt;=H93,"要確認",""))</f>
        <v/>
      </c>
    </row>
    <row r="94">
      <c r="A94">
        <f>IF('品目マスタ'!A94="","",'品目マスタ'!A94)</f>
        <v/>
      </c>
      <c r="B94">
        <f>IF(A94="","",'品目マスタ'!B94)</f>
        <v/>
      </c>
      <c r="C94">
        <f>IF(A94="","",'品目マスタ'!C94)</f>
        <v/>
      </c>
      <c r="D94">
        <f>IF(A94="","",'品目マスタ'!D94)</f>
        <v/>
      </c>
      <c r="E94">
        <f>IF(A94="","",SUMIFS('入出庫'!$D$2:$D$501,'入出庫'!$B$2:$B$501,A94,'入出庫'!$C$2:$C$501,"入庫"))</f>
        <v/>
      </c>
      <c r="F94">
        <f>IF(A94="","",SUMIFS('入出庫'!$D$2:$D$501,'入出庫'!$B$2:$B$501,A94,'入出庫'!$C$2:$C$501,"出庫"))</f>
        <v/>
      </c>
      <c r="G94">
        <f>IF(A94="","",D94+E94-F94)</f>
        <v/>
      </c>
      <c r="H94">
        <f>IF(A94="","",'品目マスタ'!E94)</f>
        <v/>
      </c>
      <c r="I94">
        <f>IF(A94="","",IF(G94&lt;=H94,"要確認",""))</f>
        <v/>
      </c>
    </row>
    <row r="95">
      <c r="A95">
        <f>IF('品目マスタ'!A95="","",'品目マスタ'!A95)</f>
        <v/>
      </c>
      <c r="B95">
        <f>IF(A95="","",'品目マスタ'!B95)</f>
        <v/>
      </c>
      <c r="C95">
        <f>IF(A95="","",'品目マスタ'!C95)</f>
        <v/>
      </c>
      <c r="D95">
        <f>IF(A95="","",'品目マスタ'!D95)</f>
        <v/>
      </c>
      <c r="E95">
        <f>IF(A95="","",SUMIFS('入出庫'!$D$2:$D$501,'入出庫'!$B$2:$B$501,A95,'入出庫'!$C$2:$C$501,"入庫"))</f>
        <v/>
      </c>
      <c r="F95">
        <f>IF(A95="","",SUMIFS('入出庫'!$D$2:$D$501,'入出庫'!$B$2:$B$501,A95,'入出庫'!$C$2:$C$501,"出庫"))</f>
        <v/>
      </c>
      <c r="G95">
        <f>IF(A95="","",D95+E95-F95)</f>
        <v/>
      </c>
      <c r="H95">
        <f>IF(A95="","",'品目マスタ'!E95)</f>
        <v/>
      </c>
      <c r="I95">
        <f>IF(A95="","",IF(G95&lt;=H95,"要確認",""))</f>
        <v/>
      </c>
    </row>
    <row r="96">
      <c r="A96">
        <f>IF('品目マスタ'!A96="","",'品目マスタ'!A96)</f>
        <v/>
      </c>
      <c r="B96">
        <f>IF(A96="","",'品目マスタ'!B96)</f>
        <v/>
      </c>
      <c r="C96">
        <f>IF(A96="","",'品目マスタ'!C96)</f>
        <v/>
      </c>
      <c r="D96">
        <f>IF(A96="","",'品目マスタ'!D96)</f>
        <v/>
      </c>
      <c r="E96">
        <f>IF(A96="","",SUMIFS('入出庫'!$D$2:$D$501,'入出庫'!$B$2:$B$501,A96,'入出庫'!$C$2:$C$501,"入庫"))</f>
        <v/>
      </c>
      <c r="F96">
        <f>IF(A96="","",SUMIFS('入出庫'!$D$2:$D$501,'入出庫'!$B$2:$B$501,A96,'入出庫'!$C$2:$C$501,"出庫"))</f>
        <v/>
      </c>
      <c r="G96">
        <f>IF(A96="","",D96+E96-F96)</f>
        <v/>
      </c>
      <c r="H96">
        <f>IF(A96="","",'品目マスタ'!E96)</f>
        <v/>
      </c>
      <c r="I96">
        <f>IF(A96="","",IF(G96&lt;=H96,"要確認",""))</f>
        <v/>
      </c>
    </row>
    <row r="97">
      <c r="A97">
        <f>IF('品目マスタ'!A97="","",'品目マスタ'!A97)</f>
        <v/>
      </c>
      <c r="B97">
        <f>IF(A97="","",'品目マスタ'!B97)</f>
        <v/>
      </c>
      <c r="C97">
        <f>IF(A97="","",'品目マスタ'!C97)</f>
        <v/>
      </c>
      <c r="D97">
        <f>IF(A97="","",'品目マスタ'!D97)</f>
        <v/>
      </c>
      <c r="E97">
        <f>IF(A97="","",SUMIFS('入出庫'!$D$2:$D$501,'入出庫'!$B$2:$B$501,A97,'入出庫'!$C$2:$C$501,"入庫"))</f>
        <v/>
      </c>
      <c r="F97">
        <f>IF(A97="","",SUMIFS('入出庫'!$D$2:$D$501,'入出庫'!$B$2:$B$501,A97,'入出庫'!$C$2:$C$501,"出庫"))</f>
        <v/>
      </c>
      <c r="G97">
        <f>IF(A97="","",D97+E97-F97)</f>
        <v/>
      </c>
      <c r="H97">
        <f>IF(A97="","",'品目マスタ'!E97)</f>
        <v/>
      </c>
      <c r="I97">
        <f>IF(A97="","",IF(G97&lt;=H97,"要確認",""))</f>
        <v/>
      </c>
    </row>
    <row r="98">
      <c r="A98">
        <f>IF('品目マスタ'!A98="","",'品目マスタ'!A98)</f>
        <v/>
      </c>
      <c r="B98">
        <f>IF(A98="","",'品目マスタ'!B98)</f>
        <v/>
      </c>
      <c r="C98">
        <f>IF(A98="","",'品目マスタ'!C98)</f>
        <v/>
      </c>
      <c r="D98">
        <f>IF(A98="","",'品目マスタ'!D98)</f>
        <v/>
      </c>
      <c r="E98">
        <f>IF(A98="","",SUMIFS('入出庫'!$D$2:$D$501,'入出庫'!$B$2:$B$501,A98,'入出庫'!$C$2:$C$501,"入庫"))</f>
        <v/>
      </c>
      <c r="F98">
        <f>IF(A98="","",SUMIFS('入出庫'!$D$2:$D$501,'入出庫'!$B$2:$B$501,A98,'入出庫'!$C$2:$C$501,"出庫"))</f>
        <v/>
      </c>
      <c r="G98">
        <f>IF(A98="","",D98+E98-F98)</f>
        <v/>
      </c>
      <c r="H98">
        <f>IF(A98="","",'品目マスタ'!E98)</f>
        <v/>
      </c>
      <c r="I98">
        <f>IF(A98="","",IF(G98&lt;=H98,"要確認",""))</f>
        <v/>
      </c>
    </row>
    <row r="99">
      <c r="A99">
        <f>IF('品目マスタ'!A99="","",'品目マスタ'!A99)</f>
        <v/>
      </c>
      <c r="B99">
        <f>IF(A99="","",'品目マスタ'!B99)</f>
        <v/>
      </c>
      <c r="C99">
        <f>IF(A99="","",'品目マスタ'!C99)</f>
        <v/>
      </c>
      <c r="D99">
        <f>IF(A99="","",'品目マスタ'!D99)</f>
        <v/>
      </c>
      <c r="E99">
        <f>IF(A99="","",SUMIFS('入出庫'!$D$2:$D$501,'入出庫'!$B$2:$B$501,A99,'入出庫'!$C$2:$C$501,"入庫"))</f>
        <v/>
      </c>
      <c r="F99">
        <f>IF(A99="","",SUMIFS('入出庫'!$D$2:$D$501,'入出庫'!$B$2:$B$501,A99,'入出庫'!$C$2:$C$501,"出庫"))</f>
        <v/>
      </c>
      <c r="G99">
        <f>IF(A99="","",D99+E99-F99)</f>
        <v/>
      </c>
      <c r="H99">
        <f>IF(A99="","",'品目マスタ'!E99)</f>
        <v/>
      </c>
      <c r="I99">
        <f>IF(A99="","",IF(G99&lt;=H99,"要確認",""))</f>
        <v/>
      </c>
    </row>
    <row r="100">
      <c r="A100">
        <f>IF('品目マスタ'!A100="","",'品目マスタ'!A100)</f>
        <v/>
      </c>
      <c r="B100">
        <f>IF(A100="","",'品目マスタ'!B100)</f>
        <v/>
      </c>
      <c r="C100">
        <f>IF(A100="","",'品目マスタ'!C100)</f>
        <v/>
      </c>
      <c r="D100">
        <f>IF(A100="","",'品目マスタ'!D100)</f>
        <v/>
      </c>
      <c r="E100">
        <f>IF(A100="","",SUMIFS('入出庫'!$D$2:$D$501,'入出庫'!$B$2:$B$501,A100,'入出庫'!$C$2:$C$501,"入庫"))</f>
        <v/>
      </c>
      <c r="F100">
        <f>IF(A100="","",SUMIFS('入出庫'!$D$2:$D$501,'入出庫'!$B$2:$B$501,A100,'入出庫'!$C$2:$C$501,"出庫"))</f>
        <v/>
      </c>
      <c r="G100">
        <f>IF(A100="","",D100+E100-F100)</f>
        <v/>
      </c>
      <c r="H100">
        <f>IF(A100="","",'品目マスタ'!E100)</f>
        <v/>
      </c>
      <c r="I100">
        <f>IF(A100="","",IF(G100&lt;=H100,"要確認",""))</f>
        <v/>
      </c>
    </row>
    <row r="101">
      <c r="A101">
        <f>IF('品目マスタ'!A101="","",'品目マスタ'!A101)</f>
        <v/>
      </c>
      <c r="B101">
        <f>IF(A101="","",'品目マスタ'!B101)</f>
        <v/>
      </c>
      <c r="C101">
        <f>IF(A101="","",'品目マスタ'!C101)</f>
        <v/>
      </c>
      <c r="D101">
        <f>IF(A101="","",'品目マスタ'!D101)</f>
        <v/>
      </c>
      <c r="E101">
        <f>IF(A101="","",SUMIFS('入出庫'!$D$2:$D$501,'入出庫'!$B$2:$B$501,A101,'入出庫'!$C$2:$C$501,"入庫"))</f>
        <v/>
      </c>
      <c r="F101">
        <f>IF(A101="","",SUMIFS('入出庫'!$D$2:$D$501,'入出庫'!$B$2:$B$501,A101,'入出庫'!$C$2:$C$501,"出庫"))</f>
        <v/>
      </c>
      <c r="G101">
        <f>IF(A101="","",D101+E101-F101)</f>
        <v/>
      </c>
      <c r="H101">
        <f>IF(A101="","",'品目マスタ'!E101)</f>
        <v/>
      </c>
      <c r="I101">
        <f>IF(A101="","",IF(G101&lt;=H101,"要確認",""))</f>
        <v/>
      </c>
    </row>
  </sheetData>
  <autoFilter ref="A1:I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2026-09-27T14:29:47Z</dcterms:created>
  <dcterms:modified xmlns:dcterms="http://purl.org/dc/terms/" xmlns:xsi="http://www.w3.org/2001/XMLSchema-instance" xsi:type="dcterms:W3CDTF">2026-09-27T14:29:47Z</dcterms:modified>
</cp:coreProperties>
</file>